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317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G283" i="9"/>
  <c r="F283" i="9"/>
  <c r="E283" i="9"/>
  <c r="B283" i="9" s="1"/>
  <c r="F282" i="9"/>
  <c r="H281" i="9"/>
  <c r="E281" i="9" s="1"/>
  <c r="B281" i="9" s="1"/>
  <c r="G281" i="9"/>
  <c r="F281" i="9"/>
  <c r="H280" i="9"/>
  <c r="G280" i="9"/>
  <c r="F280" i="9"/>
  <c r="E280" i="9"/>
  <c r="B280" i="9" s="1"/>
  <c r="H279" i="9"/>
  <c r="G279" i="9"/>
  <c r="E279" i="9" s="1"/>
  <c r="F279" i="9"/>
  <c r="B279" i="9"/>
  <c r="F278" i="9"/>
  <c r="F277" i="9"/>
  <c r="F276" i="9"/>
  <c r="F275" i="9"/>
  <c r="F274" i="9"/>
  <c r="L273" i="9"/>
  <c r="F273" i="9" s="1"/>
  <c r="H273" i="9"/>
  <c r="I272" i="9"/>
  <c r="E272" i="9" s="1"/>
  <c r="B272" i="9" s="1"/>
  <c r="H272" i="9"/>
  <c r="F272" i="9"/>
  <c r="E271" i="9"/>
  <c r="M270" i="9"/>
  <c r="L270" i="9"/>
  <c r="F270" i="9"/>
  <c r="B270" i="9" s="1"/>
  <c r="E270" i="9"/>
  <c r="M269" i="9"/>
  <c r="L269" i="9"/>
  <c r="F269" i="9" s="1"/>
  <c r="B269" i="9" s="1"/>
  <c r="E269" i="9"/>
  <c r="M268" i="9"/>
  <c r="F268" i="9" s="1"/>
  <c r="B268" i="9" s="1"/>
  <c r="L268" i="9"/>
  <c r="E268" i="9"/>
  <c r="M267" i="9"/>
  <c r="L267" i="9"/>
  <c r="F267" i="9"/>
  <c r="E267" i="9"/>
  <c r="B267" i="9" s="1"/>
  <c r="M266" i="9"/>
  <c r="F266" i="9" s="1"/>
  <c r="B266" i="9" s="1"/>
  <c r="L266" i="9"/>
  <c r="E266" i="9"/>
  <c r="M265" i="9"/>
  <c r="L265" i="9"/>
  <c r="F265" i="9" s="1"/>
  <c r="E265" i="9"/>
  <c r="B265" i="9"/>
  <c r="M264" i="9"/>
  <c r="L264" i="9"/>
  <c r="F264" i="9"/>
  <c r="E264" i="9"/>
  <c r="B264" i="9" s="1"/>
  <c r="M263" i="9"/>
  <c r="L263" i="9"/>
  <c r="F263" i="9"/>
  <c r="E263" i="9"/>
  <c r="M262" i="9"/>
  <c r="L262" i="9"/>
  <c r="F262" i="9"/>
  <c r="B262" i="9" s="1"/>
  <c r="E262" i="9"/>
  <c r="M261" i="9"/>
  <c r="L261" i="9"/>
  <c r="F261" i="9" s="1"/>
  <c r="B261" i="9" s="1"/>
  <c r="E261" i="9"/>
  <c r="M260" i="9"/>
  <c r="F260" i="9" s="1"/>
  <c r="B260" i="9" s="1"/>
  <c r="L260" i="9"/>
  <c r="E260" i="9"/>
  <c r="M259" i="9"/>
  <c r="L259" i="9"/>
  <c r="F259" i="9"/>
  <c r="E259" i="9"/>
  <c r="B259" i="9" s="1"/>
  <c r="M258" i="9"/>
  <c r="F258" i="9" s="1"/>
  <c r="B258" i="9" s="1"/>
  <c r="L258" i="9"/>
  <c r="E258" i="9"/>
  <c r="M257" i="9"/>
  <c r="L257" i="9"/>
  <c r="F257" i="9" s="1"/>
  <c r="E257" i="9"/>
  <c r="B257" i="9"/>
  <c r="M256" i="9"/>
  <c r="L256" i="9"/>
  <c r="F256" i="9"/>
  <c r="E256" i="9"/>
  <c r="B256" i="9" s="1"/>
  <c r="M255" i="9"/>
  <c r="L255" i="9"/>
  <c r="F255" i="9"/>
  <c r="E255" i="9"/>
  <c r="M254" i="9"/>
  <c r="L254" i="9"/>
  <c r="F254" i="9"/>
  <c r="B254" i="9" s="1"/>
  <c r="E254" i="9"/>
  <c r="M253" i="9"/>
  <c r="L253" i="9"/>
  <c r="F253" i="9" s="1"/>
  <c r="B253" i="9" s="1"/>
  <c r="E253" i="9"/>
  <c r="M252" i="9"/>
  <c r="F252" i="9" s="1"/>
  <c r="B252" i="9" s="1"/>
  <c r="L252" i="9"/>
  <c r="E252" i="9"/>
  <c r="M251" i="9"/>
  <c r="L251" i="9"/>
  <c r="F251" i="9"/>
  <c r="E251" i="9"/>
  <c r="B251" i="9" s="1"/>
  <c r="M250" i="9"/>
  <c r="F250" i="9" s="1"/>
  <c r="B250" i="9" s="1"/>
  <c r="L250" i="9"/>
  <c r="E250" i="9"/>
  <c r="M249" i="9"/>
  <c r="L249" i="9"/>
  <c r="F249" i="9" s="1"/>
  <c r="E249" i="9"/>
  <c r="B249" i="9"/>
  <c r="M248" i="9"/>
  <c r="L248" i="9"/>
  <c r="F248" i="9"/>
  <c r="E248" i="9"/>
  <c r="B248" i="9" s="1"/>
  <c r="M247" i="9"/>
  <c r="L247" i="9"/>
  <c r="F247" i="9"/>
  <c r="E247" i="9"/>
  <c r="M246" i="9"/>
  <c r="L246" i="9"/>
  <c r="F246" i="9"/>
  <c r="B246" i="9" s="1"/>
  <c r="E246" i="9"/>
  <c r="M245" i="9"/>
  <c r="L245" i="9"/>
  <c r="F245" i="9" s="1"/>
  <c r="B245" i="9" s="1"/>
  <c r="E245" i="9"/>
  <c r="M244" i="9"/>
  <c r="F244" i="9" s="1"/>
  <c r="B244" i="9" s="1"/>
  <c r="L244" i="9"/>
  <c r="E244" i="9"/>
  <c r="M243" i="9"/>
  <c r="L243" i="9"/>
  <c r="F243" i="9"/>
  <c r="E243" i="9"/>
  <c r="B243" i="9" s="1"/>
  <c r="M242" i="9"/>
  <c r="F242" i="9" s="1"/>
  <c r="B242" i="9" s="1"/>
  <c r="L242" i="9"/>
  <c r="E242" i="9"/>
  <c r="M241" i="9"/>
  <c r="L241" i="9"/>
  <c r="F241" i="9" s="1"/>
  <c r="E241" i="9"/>
  <c r="B241" i="9" s="1"/>
  <c r="M240" i="9"/>
  <c r="L240" i="9"/>
  <c r="F240" i="9"/>
  <c r="E240" i="9"/>
  <c r="B240" i="9" s="1"/>
  <c r="M239" i="9"/>
  <c r="L239" i="9"/>
  <c r="F239" i="9" s="1"/>
  <c r="E239" i="9"/>
  <c r="M238" i="9"/>
  <c r="L238" i="9"/>
  <c r="F238" i="9" s="1"/>
  <c r="B238" i="9" s="1"/>
  <c r="E238" i="9"/>
  <c r="M237" i="9"/>
  <c r="L237" i="9"/>
  <c r="E237" i="9"/>
  <c r="M236" i="9"/>
  <c r="F236" i="9" s="1"/>
  <c r="B236" i="9" s="1"/>
  <c r="L236" i="9"/>
  <c r="E236" i="9"/>
  <c r="M235" i="9"/>
  <c r="L235" i="9"/>
  <c r="F235" i="9"/>
  <c r="E235" i="9"/>
  <c r="B235" i="9" s="1"/>
  <c r="M234" i="9"/>
  <c r="F234" i="9" s="1"/>
  <c r="B234" i="9" s="1"/>
  <c r="L234" i="9"/>
  <c r="E234" i="9"/>
  <c r="M233" i="9"/>
  <c r="L233" i="9"/>
  <c r="F233" i="9" s="1"/>
  <c r="E233" i="9"/>
  <c r="B233" i="9" s="1"/>
  <c r="M232" i="9"/>
  <c r="L232" i="9"/>
  <c r="F232" i="9"/>
  <c r="E232" i="9"/>
  <c r="B232" i="9" s="1"/>
  <c r="M231" i="9"/>
  <c r="L231" i="9"/>
  <c r="F231" i="9" s="1"/>
  <c r="E231" i="9"/>
  <c r="M230" i="9"/>
  <c r="L230" i="9"/>
  <c r="F230" i="9" s="1"/>
  <c r="B230" i="9" s="1"/>
  <c r="E230" i="9"/>
  <c r="M229" i="9"/>
  <c r="L229" i="9"/>
  <c r="E229" i="9"/>
  <c r="M228" i="9"/>
  <c r="F228" i="9" s="1"/>
  <c r="B228" i="9" s="1"/>
  <c r="L228" i="9"/>
  <c r="E228" i="9"/>
  <c r="M227" i="9"/>
  <c r="L227" i="9"/>
  <c r="F227" i="9"/>
  <c r="E227" i="9"/>
  <c r="B227" i="9" s="1"/>
  <c r="M226" i="9"/>
  <c r="F226" i="9" s="1"/>
  <c r="B226" i="9" s="1"/>
  <c r="L226" i="9"/>
  <c r="E226" i="9"/>
  <c r="M225" i="9"/>
  <c r="L225" i="9"/>
  <c r="E225" i="9"/>
  <c r="M224" i="9"/>
  <c r="L224" i="9"/>
  <c r="F224" i="9"/>
  <c r="E224" i="9"/>
  <c r="B224" i="9" s="1"/>
  <c r="M223" i="9"/>
  <c r="L223" i="9"/>
  <c r="F223" i="9" s="1"/>
  <c r="E223" i="9"/>
  <c r="M222" i="9"/>
  <c r="L222" i="9"/>
  <c r="E222" i="9"/>
  <c r="M221" i="9"/>
  <c r="L221" i="9"/>
  <c r="E221" i="9"/>
  <c r="M220" i="9"/>
  <c r="F220" i="9" s="1"/>
  <c r="B220" i="9" s="1"/>
  <c r="L220" i="9"/>
  <c r="E220" i="9"/>
  <c r="M219" i="9"/>
  <c r="L219" i="9"/>
  <c r="E219" i="9"/>
  <c r="M218" i="9"/>
  <c r="L218" i="9"/>
  <c r="F218" i="9" s="1"/>
  <c r="B218" i="9" s="1"/>
  <c r="E218" i="9"/>
  <c r="M217" i="9"/>
  <c r="L217" i="9"/>
  <c r="E217" i="9"/>
  <c r="M216" i="9"/>
  <c r="L216" i="9"/>
  <c r="F216" i="9"/>
  <c r="E216" i="9"/>
  <c r="B216" i="9" s="1"/>
  <c r="M215" i="9"/>
  <c r="L215" i="9"/>
  <c r="F215" i="9" s="1"/>
  <c r="E215" i="9"/>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G34" i="9"/>
  <c r="F34" i="9"/>
  <c r="B34" i="9"/>
  <c r="H33" i="9"/>
  <c r="G33" i="9"/>
  <c r="F33" i="9"/>
  <c r="E33" i="9"/>
  <c r="B33" i="9" s="1"/>
  <c r="H32" i="9"/>
  <c r="G32" i="9"/>
  <c r="E32" i="9" s="1"/>
  <c r="B32" i="9" s="1"/>
  <c r="F32" i="9"/>
  <c r="H31" i="9"/>
  <c r="G31" i="9"/>
  <c r="E31" i="9" s="1"/>
  <c r="B31" i="9" s="1"/>
  <c r="F31" i="9"/>
  <c r="H30" i="9"/>
  <c r="E30" i="9" s="1"/>
  <c r="G30" i="9"/>
  <c r="F30" i="9"/>
  <c r="B30" i="9"/>
  <c r="H29" i="9"/>
  <c r="G29" i="9"/>
  <c r="F29" i="9"/>
  <c r="E29" i="9"/>
  <c r="B29" i="9" s="1"/>
  <c r="H28" i="9"/>
  <c r="G28" i="9"/>
  <c r="E28" i="9" s="1"/>
  <c r="F28" i="9"/>
  <c r="H27" i="9"/>
  <c r="G27" i="9"/>
  <c r="E27" i="9" s="1"/>
  <c r="B27" i="9" s="1"/>
  <c r="F27" i="9"/>
  <c r="H26" i="9"/>
  <c r="E26" i="9" s="1"/>
  <c r="B26" i="9" s="1"/>
  <c r="G26" i="9"/>
  <c r="F26" i="9"/>
  <c r="H25" i="9"/>
  <c r="E25" i="9" s="1"/>
  <c r="B25" i="9" s="1"/>
  <c r="G25" i="9"/>
  <c r="F25" i="9"/>
  <c r="H24" i="9"/>
  <c r="G24" i="9"/>
  <c r="E24" i="9" s="1"/>
  <c r="B24" i="9" s="1"/>
  <c r="F24" i="9"/>
  <c r="H23" i="9"/>
  <c r="G23" i="9"/>
  <c r="E23" i="9" s="1"/>
  <c r="B23" i="9" s="1"/>
  <c r="F23" i="9"/>
  <c r="H22" i="9"/>
  <c r="E22" i="9" s="1"/>
  <c r="B22" i="9" s="1"/>
  <c r="G22" i="9"/>
  <c r="F22" i="9"/>
  <c r="H21" i="9"/>
  <c r="G21" i="9"/>
  <c r="F21" i="9"/>
  <c r="E21" i="9"/>
  <c r="B21" i="9" s="1"/>
  <c r="F20" i="9"/>
  <c r="F4" i="9"/>
  <c r="O3" i="9"/>
  <c r="G273" i="9" s="1"/>
  <c r="E273" i="9" s="1"/>
  <c r="I3" i="9"/>
  <c r="H3" i="9"/>
  <c r="G3" i="9"/>
  <c r="D101" i="8"/>
  <c r="D95" i="8"/>
  <c r="D90" i="8"/>
  <c r="D85" i="8"/>
  <c r="D80" i="8"/>
  <c r="D75" i="8"/>
  <c r="D70" i="8"/>
  <c r="D65" i="8"/>
  <c r="D60" i="8"/>
  <c r="D55" i="8"/>
  <c r="D50" i="8"/>
  <c r="D49" i="8"/>
  <c r="D44" i="8"/>
  <c r="D43" i="8" s="1"/>
  <c r="D36" i="8"/>
  <c r="D26" i="8"/>
  <c r="D24" i="8" s="1"/>
  <c r="C1499" i="1" s="1"/>
  <c r="G1499" i="1" s="1"/>
  <c r="D18" i="8"/>
  <c r="D8" i="8"/>
  <c r="D6" i="8" s="1"/>
  <c r="E44" i="7"/>
  <c r="D44" i="7"/>
  <c r="E39" i="7"/>
  <c r="E38" i="7" s="1"/>
  <c r="D39" i="7"/>
  <c r="D38" i="7" s="1"/>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F239" i="5"/>
  <c r="E239" i="5"/>
  <c r="D239" i="5"/>
  <c r="E238" i="5"/>
  <c r="E237"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F79" i="5"/>
  <c r="E79" i="5"/>
  <c r="E78" i="5" s="1"/>
  <c r="D79"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D593" i="4" s="1"/>
  <c r="F593" i="4" s="1"/>
  <c r="E593" i="4"/>
  <c r="F592" i="4"/>
  <c r="F591" i="4"/>
  <c r="E590" i="4"/>
  <c r="D590" i="4"/>
  <c r="F590" i="4" s="1"/>
  <c r="F589" i="4"/>
  <c r="F588" i="4"/>
  <c r="E587" i="4"/>
  <c r="D587" i="4"/>
  <c r="F587" i="4" s="1"/>
  <c r="F586" i="4"/>
  <c r="E585" i="4"/>
  <c r="D585" i="4"/>
  <c r="F585" i="4" s="1"/>
  <c r="F584" i="4"/>
  <c r="F583" i="4"/>
  <c r="F582" i="4"/>
  <c r="F581" i="4"/>
  <c r="E581" i="4"/>
  <c r="D581" i="4"/>
  <c r="D580" i="4"/>
  <c r="F580" i="4" s="1"/>
  <c r="F579" i="4"/>
  <c r="F578" i="4"/>
  <c r="F577" i="4"/>
  <c r="E577" i="4"/>
  <c r="D577" i="4"/>
  <c r="F576" i="4"/>
  <c r="F575" i="4"/>
  <c r="F574" i="4"/>
  <c r="E574" i="4"/>
  <c r="D574" i="4"/>
  <c r="F573" i="4"/>
  <c r="F572" i="4"/>
  <c r="E571" i="4"/>
  <c r="D571" i="4"/>
  <c r="F571" i="4" s="1"/>
  <c r="F570" i="4"/>
  <c r="F569" i="4"/>
  <c r="F568" i="4"/>
  <c r="E568" i="4"/>
  <c r="D568" i="4"/>
  <c r="D567" i="4" s="1"/>
  <c r="F567" i="4" s="1"/>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E459" i="4" s="1"/>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F421" i="4" s="1"/>
  <c r="E421" i="4"/>
  <c r="F418" i="4"/>
  <c r="E418" i="4"/>
  <c r="D418" i="4"/>
  <c r="E417" i="4"/>
  <c r="D412" i="1" s="1"/>
  <c r="G412"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F352" i="4"/>
  <c r="E352" i="4"/>
  <c r="D352" i="4"/>
  <c r="D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F253" i="4"/>
  <c r="E253" i="4"/>
  <c r="D253" i="4"/>
  <c r="D252" i="4" s="1"/>
  <c r="F252" i="4" s="1"/>
  <c r="E252" i="4"/>
  <c r="F251" i="4"/>
  <c r="F250" i="4"/>
  <c r="F249" i="4"/>
  <c r="F248" i="4"/>
  <c r="F247" i="4"/>
  <c r="E247" i="4"/>
  <c r="D247" i="4"/>
  <c r="F246" i="4"/>
  <c r="F245" i="4"/>
  <c r="E244" i="4"/>
  <c r="F244" i="4"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D215" i="4" s="1"/>
  <c r="F215" i="4" s="1"/>
  <c r="F218" i="4"/>
  <c r="F217" i="4"/>
  <c r="F216" i="4"/>
  <c r="E216" i="4"/>
  <c r="E215" i="4" s="1"/>
  <c r="D216" i="4"/>
  <c r="F214" i="4"/>
  <c r="F213" i="4"/>
  <c r="F212" i="4"/>
  <c r="F211" i="4"/>
  <c r="E210" i="4"/>
  <c r="D210" i="4"/>
  <c r="F209" i="4"/>
  <c r="F208" i="4"/>
  <c r="F207" i="4"/>
  <c r="F206" i="4"/>
  <c r="F205" i="4"/>
  <c r="F204" i="4"/>
  <c r="F203" i="4"/>
  <c r="F202" i="4"/>
  <c r="E202" i="4"/>
  <c r="E196" i="4" s="1"/>
  <c r="D192" i="1"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7" i="4" s="1"/>
  <c r="F176" i="4"/>
  <c r="F175" i="4"/>
  <c r="F174" i="4"/>
  <c r="F173" i="4"/>
  <c r="F172" i="4"/>
  <c r="F171" i="4"/>
  <c r="F170" i="4"/>
  <c r="F169" i="4"/>
  <c r="E169" i="4"/>
  <c r="D169" i="4"/>
  <c r="F168" i="4"/>
  <c r="F167" i="4"/>
  <c r="F166" i="4"/>
  <c r="F165" i="4"/>
  <c r="E164" i="4"/>
  <c r="D164" i="4"/>
  <c r="F162" i="4"/>
  <c r="F161" i="4"/>
  <c r="F160" i="4"/>
  <c r="E159" i="4"/>
  <c r="D155" i="1" s="1"/>
  <c r="G155" i="1" s="1"/>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9" i="4" s="1"/>
  <c r="F138" i="4"/>
  <c r="F137" i="4"/>
  <c r="F136" i="4"/>
  <c r="F135" i="4"/>
  <c r="E134" i="4"/>
  <c r="D134" i="4"/>
  <c r="D133" i="4"/>
  <c r="F132" i="4"/>
  <c r="F131" i="4"/>
  <c r="F130" i="4"/>
  <c r="F129" i="4"/>
  <c r="E128" i="4"/>
  <c r="D128" i="4"/>
  <c r="F128" i="4" s="1"/>
  <c r="F127" i="4"/>
  <c r="F126" i="4"/>
  <c r="E125" i="4"/>
  <c r="D125" i="4"/>
  <c r="D124" i="4" s="1"/>
  <c r="E124" i="4"/>
  <c r="D120" i="1" s="1"/>
  <c r="G120" i="1" s="1"/>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E82" i="4"/>
  <c r="F81" i="4"/>
  <c r="F80" i="4"/>
  <c r="F79" i="4"/>
  <c r="F78" i="4"/>
  <c r="E77" i="4"/>
  <c r="D77" i="4"/>
  <c r="F77" i="4" s="1"/>
  <c r="F76" i="4"/>
  <c r="F75" i="4"/>
  <c r="E74" i="4"/>
  <c r="F74" i="4" s="1"/>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E50" i="4"/>
  <c r="F49" i="4"/>
  <c r="F48" i="4"/>
  <c r="F47" i="4"/>
  <c r="F46"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I35" i="3"/>
  <c r="G35" i="3"/>
  <c r="B35" i="3"/>
  <c r="G34" i="3"/>
  <c r="B34" i="3"/>
  <c r="I33" i="3"/>
  <c r="G33" i="3"/>
  <c r="B33" i="3"/>
  <c r="I32" i="3"/>
  <c r="H32" i="3"/>
  <c r="G32" i="3"/>
  <c r="B32" i="3"/>
  <c r="I31" i="3"/>
  <c r="H31" i="3"/>
  <c r="G31" i="3"/>
  <c r="B31" i="3"/>
  <c r="I30" i="3"/>
  <c r="H30" i="3"/>
  <c r="G30" i="3"/>
  <c r="B30" i="3"/>
  <c r="H29" i="3"/>
  <c r="G29" i="3"/>
  <c r="B29" i="3"/>
  <c r="I28" i="3"/>
  <c r="G28" i="3"/>
  <c r="B28" i="3"/>
  <c r="I27" i="3"/>
  <c r="H27" i="3"/>
  <c r="G27" i="3"/>
  <c r="B27" i="3"/>
  <c r="I26" i="3"/>
  <c r="H26" i="3"/>
  <c r="G26" i="3"/>
  <c r="B26" i="3"/>
  <c r="I25" i="3"/>
  <c r="G25" i="3"/>
  <c r="B25" i="3"/>
  <c r="I24" i="3"/>
  <c r="H24" i="3"/>
  <c r="G24" i="3"/>
  <c r="B24" i="3"/>
  <c r="I23" i="3"/>
  <c r="G23" i="3"/>
  <c r="B23" i="3"/>
  <c r="G22" i="3"/>
  <c r="B22" i="3"/>
  <c r="G21" i="3"/>
  <c r="B21" i="3"/>
  <c r="I20" i="3"/>
  <c r="H20" i="3"/>
  <c r="G20" i="3"/>
  <c r="B20" i="3"/>
  <c r="G19" i="3"/>
  <c r="B19" i="3"/>
  <c r="G18" i="3"/>
  <c r="B18" i="3"/>
  <c r="G17" i="3"/>
  <c r="B17" i="3"/>
  <c r="G16" i="3"/>
  <c r="B16" i="3"/>
  <c r="H10" i="3" a="1"/>
  <c r="H10" i="3"/>
  <c r="L3" i="9" s="1"/>
  <c r="H1580" i="1"/>
  <c r="G1580" i="1"/>
  <c r="C1580" i="1"/>
  <c r="H1579" i="1"/>
  <c r="C1579" i="1"/>
  <c r="G1579" i="1" s="1"/>
  <c r="G1578" i="1"/>
  <c r="C1578" i="1"/>
  <c r="H1578" i="1" s="1"/>
  <c r="H1577" i="1"/>
  <c r="C1577" i="1"/>
  <c r="G1577" i="1" s="1"/>
  <c r="H1576" i="1"/>
  <c r="G1576" i="1"/>
  <c r="C1576" i="1"/>
  <c r="H1575" i="1"/>
  <c r="C1575" i="1"/>
  <c r="G1575" i="1" s="1"/>
  <c r="G1574" i="1"/>
  <c r="C1574" i="1"/>
  <c r="H1574" i="1" s="1"/>
  <c r="H1573" i="1"/>
  <c r="C1573" i="1"/>
  <c r="G1573" i="1" s="1"/>
  <c r="H1572" i="1"/>
  <c r="G1572" i="1"/>
  <c r="C1572" i="1"/>
  <c r="C1571" i="1"/>
  <c r="G1571" i="1" s="1"/>
  <c r="G1570" i="1"/>
  <c r="C1570" i="1"/>
  <c r="H1570" i="1" s="1"/>
  <c r="C1569" i="1"/>
  <c r="G1569" i="1" s="1"/>
  <c r="H1568" i="1"/>
  <c r="G1568" i="1"/>
  <c r="C1568" i="1"/>
  <c r="C1567" i="1"/>
  <c r="G1566" i="1"/>
  <c r="C1566" i="1"/>
  <c r="H1566" i="1" s="1"/>
  <c r="C1565" i="1"/>
  <c r="H1564" i="1"/>
  <c r="G1564" i="1"/>
  <c r="C1564" i="1"/>
  <c r="H1563" i="1"/>
  <c r="C1563" i="1"/>
  <c r="G1563" i="1" s="1"/>
  <c r="G1562" i="1"/>
  <c r="C1562" i="1"/>
  <c r="H1562" i="1" s="1"/>
  <c r="H1561" i="1"/>
  <c r="C1561" i="1"/>
  <c r="G1561" i="1" s="1"/>
  <c r="H1560" i="1"/>
  <c r="G1560" i="1"/>
  <c r="C1560" i="1"/>
  <c r="H1559" i="1"/>
  <c r="C1559" i="1"/>
  <c r="G1559" i="1" s="1"/>
  <c r="G1558" i="1"/>
  <c r="C1558" i="1"/>
  <c r="H1558" i="1" s="1"/>
  <c r="H1557" i="1"/>
  <c r="C1557" i="1"/>
  <c r="G1557" i="1" s="1"/>
  <c r="H1556" i="1"/>
  <c r="G1556" i="1"/>
  <c r="C1556" i="1"/>
  <c r="C1555" i="1"/>
  <c r="G1555" i="1" s="1"/>
  <c r="G1554" i="1"/>
  <c r="C1554" i="1"/>
  <c r="H1554" i="1" s="1"/>
  <c r="C1553" i="1"/>
  <c r="G1553" i="1" s="1"/>
  <c r="H1552" i="1"/>
  <c r="G1552" i="1"/>
  <c r="C1552" i="1"/>
  <c r="C1551" i="1"/>
  <c r="G1550" i="1"/>
  <c r="C1550" i="1"/>
  <c r="H1550" i="1" s="1"/>
  <c r="C1549" i="1"/>
  <c r="H1548" i="1"/>
  <c r="G1548" i="1"/>
  <c r="C1548" i="1"/>
  <c r="H1547" i="1"/>
  <c r="C1547" i="1"/>
  <c r="G1547" i="1" s="1"/>
  <c r="G1546" i="1"/>
  <c r="C1546" i="1"/>
  <c r="H1546" i="1" s="1"/>
  <c r="H1545" i="1"/>
  <c r="C1545" i="1"/>
  <c r="G1545" i="1" s="1"/>
  <c r="H1544" i="1"/>
  <c r="G1544" i="1"/>
  <c r="C1544" i="1"/>
  <c r="H1543" i="1"/>
  <c r="C1543" i="1"/>
  <c r="G1543" i="1" s="1"/>
  <c r="G1542" i="1"/>
  <c r="C1542" i="1"/>
  <c r="H1542" i="1" s="1"/>
  <c r="H1541" i="1"/>
  <c r="C1541" i="1"/>
  <c r="G1541" i="1" s="1"/>
  <c r="H1540" i="1"/>
  <c r="G1540" i="1"/>
  <c r="C1540" i="1"/>
  <c r="C1539" i="1"/>
  <c r="G1539" i="1" s="1"/>
  <c r="G1538" i="1"/>
  <c r="C1538" i="1"/>
  <c r="H1538" i="1" s="1"/>
  <c r="C1537" i="1"/>
  <c r="G1537" i="1" s="1"/>
  <c r="H1536" i="1"/>
  <c r="G1536" i="1"/>
  <c r="C1536" i="1"/>
  <c r="C1535" i="1"/>
  <c r="G1534" i="1"/>
  <c r="C1534" i="1"/>
  <c r="H1534" i="1" s="1"/>
  <c r="C1533" i="1"/>
  <c r="H1532" i="1"/>
  <c r="G1532" i="1"/>
  <c r="C1532" i="1"/>
  <c r="H1531" i="1"/>
  <c r="C1531" i="1"/>
  <c r="G1531" i="1" s="1"/>
  <c r="G1530" i="1"/>
  <c r="C1530" i="1"/>
  <c r="H1530" i="1" s="1"/>
  <c r="H1529" i="1"/>
  <c r="C1529" i="1"/>
  <c r="G1529" i="1" s="1"/>
  <c r="H1528" i="1"/>
  <c r="G1528" i="1"/>
  <c r="C1528" i="1"/>
  <c r="H1527" i="1"/>
  <c r="C1527" i="1"/>
  <c r="G1527" i="1" s="1"/>
  <c r="G1526" i="1"/>
  <c r="C1526" i="1"/>
  <c r="H1526" i="1" s="1"/>
  <c r="H1525" i="1"/>
  <c r="C1525" i="1"/>
  <c r="G1525" i="1" s="1"/>
  <c r="H1524" i="1"/>
  <c r="G1524" i="1"/>
  <c r="C1524" i="1"/>
  <c r="C1523" i="1"/>
  <c r="G1523" i="1" s="1"/>
  <c r="G1522" i="1"/>
  <c r="C1522" i="1"/>
  <c r="H1522" i="1" s="1"/>
  <c r="C1521" i="1"/>
  <c r="G1521" i="1" s="1"/>
  <c r="H1520" i="1"/>
  <c r="G1520" i="1"/>
  <c r="C1520" i="1"/>
  <c r="C1519" i="1"/>
  <c r="G1518" i="1"/>
  <c r="C1518" i="1"/>
  <c r="H1518" i="1" s="1"/>
  <c r="H1516" i="1"/>
  <c r="G1516" i="1"/>
  <c r="C1516" i="1"/>
  <c r="H1515" i="1"/>
  <c r="C1515" i="1"/>
  <c r="G1515" i="1" s="1"/>
  <c r="G1514" i="1"/>
  <c r="C1514" i="1"/>
  <c r="H1514" i="1" s="1"/>
  <c r="H1513" i="1"/>
  <c r="C1513" i="1"/>
  <c r="G1513" i="1" s="1"/>
  <c r="H1512" i="1"/>
  <c r="G1512" i="1"/>
  <c r="C1512" i="1"/>
  <c r="H1511" i="1"/>
  <c r="C1511" i="1"/>
  <c r="G1511" i="1" s="1"/>
  <c r="G1510" i="1"/>
  <c r="C1510" i="1"/>
  <c r="H1510" i="1" s="1"/>
  <c r="H1509" i="1"/>
  <c r="C1509" i="1"/>
  <c r="G1509" i="1" s="1"/>
  <c r="H1508" i="1"/>
  <c r="G1508" i="1"/>
  <c r="C1508" i="1"/>
  <c r="C1507" i="1"/>
  <c r="G1507" i="1" s="1"/>
  <c r="G1506" i="1"/>
  <c r="C1506" i="1"/>
  <c r="H1506" i="1" s="1"/>
  <c r="C1505" i="1"/>
  <c r="G1505" i="1" s="1"/>
  <c r="H1504" i="1"/>
  <c r="G1504" i="1"/>
  <c r="C1504" i="1"/>
  <c r="C1503" i="1"/>
  <c r="G1502" i="1"/>
  <c r="C1502" i="1"/>
  <c r="H1502" i="1" s="1"/>
  <c r="C1501" i="1"/>
  <c r="H1500" i="1"/>
  <c r="G1500" i="1"/>
  <c r="C1500" i="1"/>
  <c r="H1499" i="1"/>
  <c r="G1498" i="1"/>
  <c r="C1498" i="1"/>
  <c r="H1498" i="1" s="1"/>
  <c r="H1497" i="1"/>
  <c r="C1497" i="1"/>
  <c r="G1497" i="1" s="1"/>
  <c r="H1496" i="1"/>
  <c r="G1496" i="1"/>
  <c r="C1496" i="1"/>
  <c r="H1495" i="1"/>
  <c r="C1495" i="1"/>
  <c r="G1495" i="1" s="1"/>
  <c r="G1494" i="1"/>
  <c r="C1494" i="1"/>
  <c r="H1494" i="1" s="1"/>
  <c r="H1493" i="1"/>
  <c r="C1493" i="1"/>
  <c r="G1493" i="1" s="1"/>
  <c r="H1492" i="1"/>
  <c r="G1492" i="1"/>
  <c r="C1492" i="1"/>
  <c r="C1491" i="1"/>
  <c r="G1491" i="1" s="1"/>
  <c r="G1490" i="1"/>
  <c r="C1490" i="1"/>
  <c r="H1490" i="1" s="1"/>
  <c r="C1489" i="1"/>
  <c r="G1489" i="1" s="1"/>
  <c r="H1488" i="1"/>
  <c r="G1488" i="1"/>
  <c r="C1488" i="1"/>
  <c r="C1487" i="1"/>
  <c r="G1486" i="1"/>
  <c r="C1486" i="1"/>
  <c r="H1486" i="1" s="1"/>
  <c r="C1485" i="1"/>
  <c r="H1484" i="1"/>
  <c r="G1484" i="1"/>
  <c r="C1484" i="1"/>
  <c r="H1483" i="1"/>
  <c r="C1483" i="1"/>
  <c r="G1483" i="1" s="1"/>
  <c r="G1482" i="1"/>
  <c r="C1482" i="1"/>
  <c r="H1482" i="1" s="1"/>
  <c r="H1481" i="1"/>
  <c r="C1481" i="1"/>
  <c r="G1481" i="1" s="1"/>
  <c r="H1480" i="1"/>
  <c r="G1480" i="1"/>
  <c r="C1480" i="1"/>
  <c r="D1479" i="1"/>
  <c r="J1479" i="1" s="1"/>
  <c r="C1479" i="1"/>
  <c r="G1479" i="1" s="1"/>
  <c r="D1478" i="1"/>
  <c r="G1478" i="1" s="1"/>
  <c r="C1478" i="1"/>
  <c r="D1477" i="1"/>
  <c r="J1477" i="1" s="1"/>
  <c r="C1477" i="1"/>
  <c r="G1477" i="1" s="1"/>
  <c r="D1476" i="1"/>
  <c r="G1476" i="1" s="1"/>
  <c r="C1476" i="1"/>
  <c r="H1475" i="1"/>
  <c r="D1475" i="1"/>
  <c r="G1475" i="1" s="1"/>
  <c r="C1475" i="1"/>
  <c r="J1474" i="1"/>
  <c r="H1474" i="1"/>
  <c r="D1474" i="1"/>
  <c r="C1474" i="1"/>
  <c r="G1474" i="1" s="1"/>
  <c r="I1474" i="1" s="1"/>
  <c r="J1473" i="1"/>
  <c r="H1473" i="1"/>
  <c r="D1473" i="1"/>
  <c r="G1473" i="1" s="1"/>
  <c r="C1473" i="1"/>
  <c r="J1472" i="1"/>
  <c r="H1472" i="1"/>
  <c r="D1472" i="1"/>
  <c r="C1472" i="1"/>
  <c r="G1472" i="1" s="1"/>
  <c r="I1472" i="1" s="1"/>
  <c r="J1471" i="1"/>
  <c r="H1471" i="1"/>
  <c r="D1471" i="1"/>
  <c r="G1471" i="1" s="1"/>
  <c r="C1471" i="1"/>
  <c r="H1470" i="1"/>
  <c r="D1470" i="1"/>
  <c r="G1470" i="1" s="1"/>
  <c r="C1470" i="1"/>
  <c r="D1469" i="1"/>
  <c r="C1469" i="1"/>
  <c r="D1468" i="1"/>
  <c r="C1468" i="1"/>
  <c r="D1467" i="1"/>
  <c r="C1467" i="1"/>
  <c r="D1466" i="1"/>
  <c r="C1466" i="1"/>
  <c r="D1465" i="1"/>
  <c r="C1465" i="1"/>
  <c r="D1464" i="1"/>
  <c r="C1464" i="1"/>
  <c r="D1463" i="1"/>
  <c r="C1463" i="1"/>
  <c r="D1462" i="1"/>
  <c r="C1462" i="1"/>
  <c r="D1461" i="1"/>
  <c r="H1461" i="1" s="1"/>
  <c r="C1461" i="1"/>
  <c r="G1461" i="1" s="1"/>
  <c r="D1460" i="1"/>
  <c r="G1460" i="1" s="1"/>
  <c r="C1460" i="1"/>
  <c r="D1459" i="1"/>
  <c r="J1459" i="1" s="1"/>
  <c r="C1459" i="1"/>
  <c r="G1459" i="1" s="1"/>
  <c r="D1458" i="1"/>
  <c r="G1458" i="1" s="1"/>
  <c r="C1458" i="1"/>
  <c r="D1457" i="1"/>
  <c r="J1457" i="1" s="1"/>
  <c r="C1457" i="1"/>
  <c r="G1457" i="1" s="1"/>
  <c r="D1456" i="1"/>
  <c r="G1456" i="1" s="1"/>
  <c r="C1456" i="1"/>
  <c r="D1455" i="1"/>
  <c r="J1455" i="1" s="1"/>
  <c r="C1455" i="1"/>
  <c r="G1455" i="1" s="1"/>
  <c r="H1454" i="1"/>
  <c r="D1454" i="1"/>
  <c r="C1454" i="1"/>
  <c r="G1454" i="1" s="1"/>
  <c r="H1453" i="1"/>
  <c r="D1453" i="1"/>
  <c r="C1453" i="1"/>
  <c r="J1452" i="1"/>
  <c r="H1452" i="1"/>
  <c r="D1452" i="1"/>
  <c r="G1452" i="1" s="1"/>
  <c r="C1452" i="1"/>
  <c r="J1451" i="1"/>
  <c r="H1451" i="1"/>
  <c r="D1451" i="1"/>
  <c r="C1451" i="1"/>
  <c r="J1450" i="1"/>
  <c r="H1450" i="1"/>
  <c r="D1450" i="1"/>
  <c r="G1450" i="1" s="1"/>
  <c r="C1450" i="1"/>
  <c r="J1449" i="1"/>
  <c r="H1449" i="1"/>
  <c r="D1449" i="1"/>
  <c r="C1449" i="1"/>
  <c r="J1448" i="1"/>
  <c r="H1448" i="1"/>
  <c r="D1448" i="1"/>
  <c r="G1448" i="1" s="1"/>
  <c r="C1448" i="1"/>
  <c r="J1447" i="1"/>
  <c r="H1447" i="1"/>
  <c r="D1447" i="1"/>
  <c r="C1447" i="1"/>
  <c r="J1446" i="1"/>
  <c r="H1446" i="1"/>
  <c r="D1446" i="1"/>
  <c r="G1446" i="1" s="1"/>
  <c r="C1446" i="1"/>
  <c r="J1445" i="1"/>
  <c r="G1445" i="1"/>
  <c r="D1445" i="1"/>
  <c r="C1445" i="1"/>
  <c r="H1445" i="1" s="1"/>
  <c r="G1444" i="1"/>
  <c r="D1444" i="1"/>
  <c r="C1444" i="1"/>
  <c r="G1443" i="1"/>
  <c r="D1443" i="1"/>
  <c r="C1443" i="1"/>
  <c r="G1442" i="1"/>
  <c r="D1442" i="1"/>
  <c r="C1442" i="1"/>
  <c r="G1441" i="1"/>
  <c r="D1441" i="1"/>
  <c r="C1441" i="1"/>
  <c r="G1440" i="1"/>
  <c r="D1440" i="1"/>
  <c r="C1440" i="1"/>
  <c r="G1439" i="1"/>
  <c r="D1439" i="1"/>
  <c r="C1439" i="1"/>
  <c r="G1438" i="1"/>
  <c r="D1438" i="1"/>
  <c r="C1438" i="1"/>
  <c r="H1438" i="1" s="1"/>
  <c r="D1437" i="1"/>
  <c r="C1437" i="1"/>
  <c r="C1436" i="1"/>
  <c r="D1435" i="1"/>
  <c r="D1434" i="1"/>
  <c r="C1434" i="1"/>
  <c r="D1433" i="1"/>
  <c r="C1433" i="1"/>
  <c r="H1433" i="1" s="1"/>
  <c r="G1432" i="1"/>
  <c r="D1432" i="1"/>
  <c r="C1432" i="1"/>
  <c r="H1432" i="1" s="1"/>
  <c r="G1431" i="1"/>
  <c r="D1431" i="1"/>
  <c r="C1431" i="1"/>
  <c r="H1431" i="1" s="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D1423" i="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G1408" i="1"/>
  <c r="D1408" i="1"/>
  <c r="C1408" i="1"/>
  <c r="H1408" i="1" s="1"/>
  <c r="G1407" i="1"/>
  <c r="D1407" i="1"/>
  <c r="C1407" i="1"/>
  <c r="H1407" i="1" s="1"/>
  <c r="D1406" i="1"/>
  <c r="C1406" i="1"/>
  <c r="D1405" i="1"/>
  <c r="C1405" i="1"/>
  <c r="H1405" i="1" s="1"/>
  <c r="G1404" i="1"/>
  <c r="D1404" i="1"/>
  <c r="C1404" i="1"/>
  <c r="H1404" i="1" s="1"/>
  <c r="G1403" i="1"/>
  <c r="D1403" i="1"/>
  <c r="C1403" i="1"/>
  <c r="H1403" i="1" s="1"/>
  <c r="D1402" i="1"/>
  <c r="C1402" i="1"/>
  <c r="D1401" i="1"/>
  <c r="C1401" i="1"/>
  <c r="H1401" i="1" s="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G1391" i="1"/>
  <c r="D1391" i="1"/>
  <c r="C1391" i="1"/>
  <c r="H1391" i="1" s="1"/>
  <c r="D1390" i="1"/>
  <c r="C1390" i="1"/>
  <c r="D1389" i="1"/>
  <c r="C1389" i="1"/>
  <c r="H1389" i="1" s="1"/>
  <c r="G1388" i="1"/>
  <c r="D1388" i="1"/>
  <c r="C1388" i="1"/>
  <c r="H1388" i="1" s="1"/>
  <c r="G1387" i="1"/>
  <c r="D1387" i="1"/>
  <c r="C1387" i="1"/>
  <c r="H1387" i="1" s="1"/>
  <c r="D1386" i="1"/>
  <c r="C1386" i="1"/>
  <c r="D1385" i="1"/>
  <c r="C1385" i="1"/>
  <c r="H1385" i="1" s="1"/>
  <c r="G1384" i="1"/>
  <c r="D1384" i="1"/>
  <c r="C1384" i="1"/>
  <c r="H1384" i="1" s="1"/>
  <c r="G1383" i="1"/>
  <c r="D1383" i="1"/>
  <c r="C1383" i="1"/>
  <c r="H1383" i="1" s="1"/>
  <c r="D1382" i="1"/>
  <c r="C1382" i="1"/>
  <c r="D1381" i="1"/>
  <c r="C1381" i="1"/>
  <c r="H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D1348" i="1"/>
  <c r="C1348" i="1"/>
  <c r="G1348" i="1" s="1"/>
  <c r="H1347" i="1"/>
  <c r="D1347" i="1"/>
  <c r="C1347" i="1"/>
  <c r="G1347" i="1" s="1"/>
  <c r="H1346" i="1"/>
  <c r="D1346" i="1"/>
  <c r="C1346" i="1"/>
  <c r="G1346" i="1" s="1"/>
  <c r="D1345" i="1"/>
  <c r="C1345" i="1"/>
  <c r="G1345" i="1" s="1"/>
  <c r="D1344" i="1"/>
  <c r="C1344" i="1"/>
  <c r="G1344" i="1" s="1"/>
  <c r="H1343" i="1"/>
  <c r="D1343" i="1"/>
  <c r="C1343" i="1"/>
  <c r="G1343" i="1" s="1"/>
  <c r="H1342" i="1"/>
  <c r="D1342" i="1"/>
  <c r="C1342" i="1"/>
  <c r="G1342" i="1" s="1"/>
  <c r="D1341" i="1"/>
  <c r="C1341" i="1"/>
  <c r="G1341" i="1" s="1"/>
  <c r="D1340" i="1"/>
  <c r="C1340" i="1"/>
  <c r="G1340" i="1" s="1"/>
  <c r="H1339" i="1"/>
  <c r="D1339" i="1"/>
  <c r="C1339" i="1"/>
  <c r="G1339" i="1" s="1"/>
  <c r="H1338" i="1"/>
  <c r="D1338" i="1"/>
  <c r="C1338" i="1"/>
  <c r="G1338" i="1" s="1"/>
  <c r="D1337" i="1"/>
  <c r="C1337" i="1"/>
  <c r="G1337" i="1" s="1"/>
  <c r="D1336" i="1"/>
  <c r="C1336" i="1"/>
  <c r="G1336" i="1" s="1"/>
  <c r="H1335" i="1"/>
  <c r="D1335" i="1"/>
  <c r="C1335" i="1"/>
  <c r="G1335" i="1" s="1"/>
  <c r="H1334" i="1"/>
  <c r="D1334" i="1"/>
  <c r="C1334" i="1"/>
  <c r="G1334" i="1" s="1"/>
  <c r="D1333" i="1"/>
  <c r="C1333" i="1"/>
  <c r="G1333" i="1" s="1"/>
  <c r="D1332" i="1"/>
  <c r="C1332" i="1"/>
  <c r="G1332" i="1" s="1"/>
  <c r="H1331" i="1"/>
  <c r="D1331" i="1"/>
  <c r="C1331" i="1"/>
  <c r="G1331" i="1" s="1"/>
  <c r="H1330" i="1"/>
  <c r="D1330" i="1"/>
  <c r="C1330" i="1"/>
  <c r="G1330" i="1" s="1"/>
  <c r="D1329" i="1"/>
  <c r="D1328" i="1"/>
  <c r="C1328" i="1"/>
  <c r="G1328" i="1" s="1"/>
  <c r="H1327" i="1"/>
  <c r="D1327" i="1"/>
  <c r="C1327" i="1"/>
  <c r="G1327" i="1" s="1"/>
  <c r="H1326" i="1"/>
  <c r="D1326" i="1"/>
  <c r="C1326" i="1"/>
  <c r="G1326" i="1" s="1"/>
  <c r="D1325" i="1"/>
  <c r="C1325" i="1"/>
  <c r="G1325" i="1" s="1"/>
  <c r="D1324" i="1"/>
  <c r="C1324" i="1"/>
  <c r="G1324" i="1" s="1"/>
  <c r="H1323" i="1"/>
  <c r="D1323" i="1"/>
  <c r="C1323" i="1"/>
  <c r="G1323" i="1" s="1"/>
  <c r="H1322" i="1"/>
  <c r="D1322" i="1"/>
  <c r="C1322" i="1"/>
  <c r="G1322" i="1" s="1"/>
  <c r="D1321" i="1"/>
  <c r="C1321" i="1"/>
  <c r="G1321" i="1" s="1"/>
  <c r="D1320" i="1"/>
  <c r="C1320" i="1"/>
  <c r="G1320" i="1" s="1"/>
  <c r="H1319" i="1"/>
  <c r="D1319" i="1"/>
  <c r="C1319" i="1"/>
  <c r="G1319" i="1" s="1"/>
  <c r="H1318" i="1"/>
  <c r="D1318" i="1"/>
  <c r="C1318" i="1"/>
  <c r="G1318" i="1" s="1"/>
  <c r="D1317" i="1"/>
  <c r="C1317" i="1"/>
  <c r="G1317" i="1" s="1"/>
  <c r="D1316" i="1"/>
  <c r="C1316" i="1"/>
  <c r="G1316" i="1" s="1"/>
  <c r="H1315" i="1"/>
  <c r="D1315" i="1"/>
  <c r="C1315" i="1"/>
  <c r="G1315" i="1" s="1"/>
  <c r="H1314" i="1"/>
  <c r="D1314" i="1"/>
  <c r="C1314" i="1"/>
  <c r="G1314" i="1" s="1"/>
  <c r="D1313" i="1"/>
  <c r="C1313" i="1"/>
  <c r="G1313" i="1" s="1"/>
  <c r="D1312" i="1"/>
  <c r="C1312" i="1"/>
  <c r="G1312" i="1" s="1"/>
  <c r="H1311" i="1"/>
  <c r="D1311" i="1"/>
  <c r="C1311" i="1"/>
  <c r="G1311" i="1" s="1"/>
  <c r="H1310" i="1"/>
  <c r="D1310" i="1"/>
  <c r="C1310" i="1"/>
  <c r="G1310" i="1" s="1"/>
  <c r="D1309" i="1"/>
  <c r="C1309" i="1"/>
  <c r="G1309" i="1" s="1"/>
  <c r="D1308" i="1"/>
  <c r="C1308" i="1"/>
  <c r="G1308" i="1" s="1"/>
  <c r="H1307" i="1"/>
  <c r="D1307" i="1"/>
  <c r="C1307" i="1"/>
  <c r="G1307" i="1" s="1"/>
  <c r="H1306" i="1"/>
  <c r="D1306" i="1"/>
  <c r="C1306" i="1"/>
  <c r="G1306" i="1" s="1"/>
  <c r="D1305" i="1"/>
  <c r="C1305" i="1"/>
  <c r="G1305" i="1" s="1"/>
  <c r="D1304" i="1"/>
  <c r="C1304" i="1"/>
  <c r="G1304" i="1" s="1"/>
  <c r="H1303" i="1"/>
  <c r="D1303" i="1"/>
  <c r="C1303" i="1"/>
  <c r="G1303" i="1" s="1"/>
  <c r="H1302" i="1"/>
  <c r="D1302" i="1"/>
  <c r="C1302" i="1"/>
  <c r="G1302" i="1" s="1"/>
  <c r="D1301" i="1"/>
  <c r="C1301" i="1"/>
  <c r="G1301" i="1" s="1"/>
  <c r="D1300" i="1"/>
  <c r="C1300" i="1"/>
  <c r="G1300" i="1" s="1"/>
  <c r="H1299" i="1"/>
  <c r="D1299" i="1"/>
  <c r="C1299" i="1"/>
  <c r="H1298" i="1"/>
  <c r="D1298" i="1"/>
  <c r="C1298" i="1"/>
  <c r="G1298" i="1" s="1"/>
  <c r="D1297" i="1"/>
  <c r="C1297" i="1"/>
  <c r="G1297" i="1" s="1"/>
  <c r="D1296" i="1"/>
  <c r="C1296" i="1"/>
  <c r="G1296" i="1" s="1"/>
  <c r="H1295" i="1"/>
  <c r="D1295" i="1"/>
  <c r="C1295" i="1"/>
  <c r="G1295" i="1" s="1"/>
  <c r="H1294" i="1"/>
  <c r="D1294" i="1"/>
  <c r="C1294" i="1"/>
  <c r="G1294" i="1" s="1"/>
  <c r="D1293" i="1"/>
  <c r="C1293" i="1"/>
  <c r="G1293" i="1" s="1"/>
  <c r="D1292" i="1"/>
  <c r="C1292" i="1"/>
  <c r="G1292" i="1" s="1"/>
  <c r="H1291" i="1"/>
  <c r="D1291" i="1"/>
  <c r="C1291" i="1"/>
  <c r="G1291" i="1" s="1"/>
  <c r="H1290" i="1"/>
  <c r="D1290" i="1"/>
  <c r="C1290" i="1"/>
  <c r="G1290" i="1" s="1"/>
  <c r="D1289" i="1"/>
  <c r="C1289" i="1"/>
  <c r="G1289" i="1" s="1"/>
  <c r="D1288" i="1"/>
  <c r="C1288" i="1"/>
  <c r="G1288" i="1" s="1"/>
  <c r="H1287" i="1"/>
  <c r="D1287" i="1"/>
  <c r="C1287" i="1"/>
  <c r="G1287" i="1" s="1"/>
  <c r="H1286" i="1"/>
  <c r="D1286" i="1"/>
  <c r="C1286" i="1"/>
  <c r="G1286" i="1" s="1"/>
  <c r="D1285" i="1"/>
  <c r="C1285" i="1"/>
  <c r="G1285" i="1" s="1"/>
  <c r="D1284" i="1"/>
  <c r="C1284" i="1"/>
  <c r="G1284" i="1" s="1"/>
  <c r="H1283" i="1"/>
  <c r="D1283" i="1"/>
  <c r="C1283" i="1"/>
  <c r="G1283" i="1" s="1"/>
  <c r="H1282" i="1"/>
  <c r="D1282" i="1"/>
  <c r="C1282" i="1"/>
  <c r="G1282" i="1" s="1"/>
  <c r="D1281" i="1"/>
  <c r="C1281" i="1"/>
  <c r="G1281" i="1" s="1"/>
  <c r="D1280" i="1"/>
  <c r="C1280" i="1"/>
  <c r="G1280" i="1" s="1"/>
  <c r="H1279" i="1"/>
  <c r="D1279" i="1"/>
  <c r="C1279" i="1"/>
  <c r="G1279" i="1" s="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G1151" i="1"/>
  <c r="D1151" i="1"/>
  <c r="C1151" i="1"/>
  <c r="H1151" i="1" s="1"/>
  <c r="G1150" i="1"/>
  <c r="D1150" i="1"/>
  <c r="C1150" i="1"/>
  <c r="H1150" i="1" s="1"/>
  <c r="D1149" i="1"/>
  <c r="C1149" i="1"/>
  <c r="H1149" i="1" s="1"/>
  <c r="D1148" i="1"/>
  <c r="C1148" i="1"/>
  <c r="G1147" i="1"/>
  <c r="D1147" i="1"/>
  <c r="C1147" i="1"/>
  <c r="H1147" i="1" s="1"/>
  <c r="G1146" i="1"/>
  <c r="D1146" i="1"/>
  <c r="C1146" i="1"/>
  <c r="H1146" i="1" s="1"/>
  <c r="D1145" i="1"/>
  <c r="C1145" i="1"/>
  <c r="H1145" i="1" s="1"/>
  <c r="D1144" i="1"/>
  <c r="C1144" i="1"/>
  <c r="G1143" i="1"/>
  <c r="D1143" i="1"/>
  <c r="C1143" i="1"/>
  <c r="H1143" i="1" s="1"/>
  <c r="G1142" i="1"/>
  <c r="D1142" i="1"/>
  <c r="C1142" i="1"/>
  <c r="H1142" i="1" s="1"/>
  <c r="D1141" i="1"/>
  <c r="C1141" i="1"/>
  <c r="H1141" i="1" s="1"/>
  <c r="D1140" i="1"/>
  <c r="C1140" i="1"/>
  <c r="G1139" i="1"/>
  <c r="D1139" i="1"/>
  <c r="C1139" i="1"/>
  <c r="H1139" i="1" s="1"/>
  <c r="G1138" i="1"/>
  <c r="D1138" i="1"/>
  <c r="C1138" i="1"/>
  <c r="H1138" i="1" s="1"/>
  <c r="D1137" i="1"/>
  <c r="C1137" i="1"/>
  <c r="H1137" i="1" s="1"/>
  <c r="D1136" i="1"/>
  <c r="C1136" i="1"/>
  <c r="G1135" i="1"/>
  <c r="D1135" i="1"/>
  <c r="C1135" i="1"/>
  <c r="H1135" i="1" s="1"/>
  <c r="G1134" i="1"/>
  <c r="D1134" i="1"/>
  <c r="C1134" i="1"/>
  <c r="H1134" i="1" s="1"/>
  <c r="D1133" i="1"/>
  <c r="C1133" i="1"/>
  <c r="H1133" i="1" s="1"/>
  <c r="D1132" i="1"/>
  <c r="C1132" i="1"/>
  <c r="G1131" i="1"/>
  <c r="D1131" i="1"/>
  <c r="C1131" i="1"/>
  <c r="H1131" i="1" s="1"/>
  <c r="G1130" i="1"/>
  <c r="D1130" i="1"/>
  <c r="C1130" i="1"/>
  <c r="H1130" i="1" s="1"/>
  <c r="D1129" i="1"/>
  <c r="C1129" i="1"/>
  <c r="H1129" i="1" s="1"/>
  <c r="D1128" i="1"/>
  <c r="C1128" i="1"/>
  <c r="G1127" i="1"/>
  <c r="D1127" i="1"/>
  <c r="C1127" i="1"/>
  <c r="H1127" i="1" s="1"/>
  <c r="G1126" i="1"/>
  <c r="D1126" i="1"/>
  <c r="C1126" i="1"/>
  <c r="H1126" i="1" s="1"/>
  <c r="D1125" i="1"/>
  <c r="C1125" i="1"/>
  <c r="H1125" i="1" s="1"/>
  <c r="C1124" i="1"/>
  <c r="H1123" i="1"/>
  <c r="D1123" i="1"/>
  <c r="C1123" i="1"/>
  <c r="G1123" i="1" s="1"/>
  <c r="D1122" i="1"/>
  <c r="C1122" i="1"/>
  <c r="G1122" i="1" s="1"/>
  <c r="D1121" i="1"/>
  <c r="C1121" i="1"/>
  <c r="H1120" i="1"/>
  <c r="D1120" i="1"/>
  <c r="C1120" i="1"/>
  <c r="G1120" i="1" s="1"/>
  <c r="H1119" i="1"/>
  <c r="D1119" i="1"/>
  <c r="C1119" i="1"/>
  <c r="G1119" i="1" s="1"/>
  <c r="D1118" i="1"/>
  <c r="C1118" i="1"/>
  <c r="G1118" i="1" s="1"/>
  <c r="D1117" i="1"/>
  <c r="C1117" i="1"/>
  <c r="H1116" i="1"/>
  <c r="D1116" i="1"/>
  <c r="C1116" i="1"/>
  <c r="G1116" i="1" s="1"/>
  <c r="H1115" i="1"/>
  <c r="D1115" i="1"/>
  <c r="C1115" i="1"/>
  <c r="G1115" i="1" s="1"/>
  <c r="D1114" i="1"/>
  <c r="C1114" i="1"/>
  <c r="G1114" i="1" s="1"/>
  <c r="D1113" i="1"/>
  <c r="C1113" i="1"/>
  <c r="H1112" i="1"/>
  <c r="D1112" i="1"/>
  <c r="C1112" i="1"/>
  <c r="G1112" i="1" s="1"/>
  <c r="H1111" i="1"/>
  <c r="D1111" i="1"/>
  <c r="C1111" i="1"/>
  <c r="G1111" i="1" s="1"/>
  <c r="D1110" i="1"/>
  <c r="C1110" i="1"/>
  <c r="G1110" i="1" s="1"/>
  <c r="D1109" i="1"/>
  <c r="C1109" i="1"/>
  <c r="H1108" i="1"/>
  <c r="D1108" i="1"/>
  <c r="C1108" i="1"/>
  <c r="G1108" i="1" s="1"/>
  <c r="H1107" i="1"/>
  <c r="D1107" i="1"/>
  <c r="C1107" i="1"/>
  <c r="G1107" i="1" s="1"/>
  <c r="D1106" i="1"/>
  <c r="C1106" i="1"/>
  <c r="G1106" i="1" s="1"/>
  <c r="D1105" i="1"/>
  <c r="C1105" i="1"/>
  <c r="H1104" i="1"/>
  <c r="D1104" i="1"/>
  <c r="C1104" i="1"/>
  <c r="G1104" i="1" s="1"/>
  <c r="H1103" i="1"/>
  <c r="D1103" i="1"/>
  <c r="C1103" i="1"/>
  <c r="G1103" i="1" s="1"/>
  <c r="D1102" i="1"/>
  <c r="C1102" i="1"/>
  <c r="G1102" i="1" s="1"/>
  <c r="D1101" i="1"/>
  <c r="C1101" i="1"/>
  <c r="H1100" i="1"/>
  <c r="D1100" i="1"/>
  <c r="C1100" i="1"/>
  <c r="G1100" i="1" s="1"/>
  <c r="H1099" i="1"/>
  <c r="D1099" i="1"/>
  <c r="C1099" i="1"/>
  <c r="G1099" i="1" s="1"/>
  <c r="D1098" i="1"/>
  <c r="C1098" i="1"/>
  <c r="G1098" i="1" s="1"/>
  <c r="D1097" i="1"/>
  <c r="C1097" i="1"/>
  <c r="H1096" i="1"/>
  <c r="D1096" i="1"/>
  <c r="C1096" i="1"/>
  <c r="G1096" i="1" s="1"/>
  <c r="H1095" i="1"/>
  <c r="D1095" i="1"/>
  <c r="C1095" i="1"/>
  <c r="G1095" i="1" s="1"/>
  <c r="D1094" i="1"/>
  <c r="C1094" i="1"/>
  <c r="D1093" i="1"/>
  <c r="C1093" i="1"/>
  <c r="H1092" i="1"/>
  <c r="D1092" i="1"/>
  <c r="C1092" i="1"/>
  <c r="G1092" i="1" s="1"/>
  <c r="H1091" i="1"/>
  <c r="D1091" i="1"/>
  <c r="C1091" i="1"/>
  <c r="G1091" i="1" s="1"/>
  <c r="D1090" i="1"/>
  <c r="C1090" i="1"/>
  <c r="D1089" i="1"/>
  <c r="C1089" i="1"/>
  <c r="H1088" i="1"/>
  <c r="D1088" i="1"/>
  <c r="C1088" i="1"/>
  <c r="G1088" i="1" s="1"/>
  <c r="H1087" i="1"/>
  <c r="D1087" i="1"/>
  <c r="C1087" i="1"/>
  <c r="G1087" i="1" s="1"/>
  <c r="D1086" i="1"/>
  <c r="C1086" i="1"/>
  <c r="D1085" i="1"/>
  <c r="C1085" i="1"/>
  <c r="H1084" i="1"/>
  <c r="D1084" i="1"/>
  <c r="C1084" i="1"/>
  <c r="G1084" i="1" s="1"/>
  <c r="H1083" i="1"/>
  <c r="D1083" i="1"/>
  <c r="C1083" i="1"/>
  <c r="G1083" i="1" s="1"/>
  <c r="D1082" i="1"/>
  <c r="C1082" i="1"/>
  <c r="D1081" i="1"/>
  <c r="C1081" i="1"/>
  <c r="H1080" i="1"/>
  <c r="D1080" i="1"/>
  <c r="C1080" i="1"/>
  <c r="G1080" i="1" s="1"/>
  <c r="H1079" i="1"/>
  <c r="D1079" i="1"/>
  <c r="C1079" i="1"/>
  <c r="G1079" i="1" s="1"/>
  <c r="D1078" i="1"/>
  <c r="C1078" i="1"/>
  <c r="D1077" i="1"/>
  <c r="C1077" i="1"/>
  <c r="H1076" i="1"/>
  <c r="D1076" i="1"/>
  <c r="C1076" i="1"/>
  <c r="G1076" i="1" s="1"/>
  <c r="H1075" i="1"/>
  <c r="D1075" i="1"/>
  <c r="C1075" i="1"/>
  <c r="G1075" i="1" s="1"/>
  <c r="D1074" i="1"/>
  <c r="C1074" i="1"/>
  <c r="D1073" i="1"/>
  <c r="C1073" i="1"/>
  <c r="H1072" i="1"/>
  <c r="D1072" i="1"/>
  <c r="C1072" i="1"/>
  <c r="G1072" i="1" s="1"/>
  <c r="H1071" i="1"/>
  <c r="D1071" i="1"/>
  <c r="C1071" i="1"/>
  <c r="G1071" i="1" s="1"/>
  <c r="D1070" i="1"/>
  <c r="C1070" i="1"/>
  <c r="D1069" i="1"/>
  <c r="C1069" i="1"/>
  <c r="H1068" i="1"/>
  <c r="D1068" i="1"/>
  <c r="C1068" i="1"/>
  <c r="G1068" i="1" s="1"/>
  <c r="H1067" i="1"/>
  <c r="D1067" i="1"/>
  <c r="C1067" i="1"/>
  <c r="G1067" i="1" s="1"/>
  <c r="D1066" i="1"/>
  <c r="C1066" i="1"/>
  <c r="D1065" i="1"/>
  <c r="H1064" i="1"/>
  <c r="D1064" i="1"/>
  <c r="C1064" i="1"/>
  <c r="G1064" i="1" s="1"/>
  <c r="H1063" i="1"/>
  <c r="D1063" i="1"/>
  <c r="C1063" i="1"/>
  <c r="G1063" i="1" s="1"/>
  <c r="D1062" i="1"/>
  <c r="C1062" i="1"/>
  <c r="D1061" i="1"/>
  <c r="C1061" i="1"/>
  <c r="H1060" i="1"/>
  <c r="D1060" i="1"/>
  <c r="C1060" i="1"/>
  <c r="G1060" i="1" s="1"/>
  <c r="H1059" i="1"/>
  <c r="D1059" i="1"/>
  <c r="C1059" i="1"/>
  <c r="G1059" i="1" s="1"/>
  <c r="D1058" i="1"/>
  <c r="C1058" i="1"/>
  <c r="D1057" i="1"/>
  <c r="C1057" i="1"/>
  <c r="H1056" i="1"/>
  <c r="D1056" i="1"/>
  <c r="C1056" i="1"/>
  <c r="G1056" i="1" s="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D983" i="1"/>
  <c r="C983" i="1"/>
  <c r="G982" i="1"/>
  <c r="D982" i="1"/>
  <c r="C982" i="1"/>
  <c r="H982" i="1" s="1"/>
  <c r="G981" i="1"/>
  <c r="D981" i="1"/>
  <c r="C981" i="1"/>
  <c r="H981" i="1" s="1"/>
  <c r="D980" i="1"/>
  <c r="C980" i="1"/>
  <c r="H980" i="1" s="1"/>
  <c r="D979" i="1"/>
  <c r="C979" i="1"/>
  <c r="G978" i="1"/>
  <c r="D978" i="1"/>
  <c r="C978" i="1"/>
  <c r="H978" i="1" s="1"/>
  <c r="G977" i="1"/>
  <c r="D977" i="1"/>
  <c r="C977" i="1"/>
  <c r="H977" i="1" s="1"/>
  <c r="D976" i="1"/>
  <c r="C976" i="1"/>
  <c r="H976" i="1" s="1"/>
  <c r="D975" i="1"/>
  <c r="C975" i="1"/>
  <c r="G974" i="1"/>
  <c r="D974" i="1"/>
  <c r="C974" i="1"/>
  <c r="H974" i="1" s="1"/>
  <c r="G973" i="1"/>
  <c r="D973" i="1"/>
  <c r="C973" i="1"/>
  <c r="H973" i="1" s="1"/>
  <c r="D972" i="1"/>
  <c r="C972" i="1"/>
  <c r="H972" i="1" s="1"/>
  <c r="D971" i="1"/>
  <c r="C971" i="1"/>
  <c r="G970" i="1"/>
  <c r="D970" i="1"/>
  <c r="C970" i="1"/>
  <c r="H970" i="1" s="1"/>
  <c r="G969" i="1"/>
  <c r="D969" i="1"/>
  <c r="C969" i="1"/>
  <c r="H969" i="1" s="1"/>
  <c r="D968" i="1"/>
  <c r="C968" i="1"/>
  <c r="H968" i="1" s="1"/>
  <c r="D967" i="1"/>
  <c r="C967" i="1"/>
  <c r="G966" i="1"/>
  <c r="D966" i="1"/>
  <c r="C966" i="1"/>
  <c r="H966" i="1" s="1"/>
  <c r="G965" i="1"/>
  <c r="D965" i="1"/>
  <c r="C965" i="1"/>
  <c r="H965" i="1" s="1"/>
  <c r="D964" i="1"/>
  <c r="C964" i="1"/>
  <c r="H964" i="1" s="1"/>
  <c r="D963" i="1"/>
  <c r="C963" i="1"/>
  <c r="G962" i="1"/>
  <c r="D962" i="1"/>
  <c r="C962" i="1"/>
  <c r="H962" i="1" s="1"/>
  <c r="G961" i="1"/>
  <c r="D961" i="1"/>
  <c r="C961" i="1"/>
  <c r="H961" i="1" s="1"/>
  <c r="D960" i="1"/>
  <c r="C960" i="1"/>
  <c r="H960" i="1" s="1"/>
  <c r="D959" i="1"/>
  <c r="C959" i="1"/>
  <c r="G958" i="1"/>
  <c r="D958" i="1"/>
  <c r="C958" i="1"/>
  <c r="H958" i="1" s="1"/>
  <c r="G957" i="1"/>
  <c r="D957" i="1"/>
  <c r="C957" i="1"/>
  <c r="H957" i="1" s="1"/>
  <c r="D956" i="1"/>
  <c r="C956" i="1"/>
  <c r="H956" i="1" s="1"/>
  <c r="D955" i="1"/>
  <c r="C955" i="1"/>
  <c r="G954" i="1"/>
  <c r="D954" i="1"/>
  <c r="C954" i="1"/>
  <c r="H954" i="1" s="1"/>
  <c r="G953" i="1"/>
  <c r="D953" i="1"/>
  <c r="C953" i="1"/>
  <c r="H953" i="1" s="1"/>
  <c r="D952" i="1"/>
  <c r="C952" i="1"/>
  <c r="H952" i="1" s="1"/>
  <c r="D951" i="1"/>
  <c r="C951" i="1"/>
  <c r="G950" i="1"/>
  <c r="D950" i="1"/>
  <c r="C950" i="1"/>
  <c r="H950" i="1" s="1"/>
  <c r="G949" i="1"/>
  <c r="D949" i="1"/>
  <c r="C949" i="1"/>
  <c r="H949" i="1" s="1"/>
  <c r="D948" i="1"/>
  <c r="C948" i="1"/>
  <c r="H948" i="1" s="1"/>
  <c r="D947" i="1"/>
  <c r="C947" i="1"/>
  <c r="G946" i="1"/>
  <c r="D946" i="1"/>
  <c r="C946" i="1"/>
  <c r="H946" i="1" s="1"/>
  <c r="G945" i="1"/>
  <c r="D945" i="1"/>
  <c r="C945" i="1"/>
  <c r="H945" i="1" s="1"/>
  <c r="D944" i="1"/>
  <c r="C944" i="1"/>
  <c r="H944" i="1" s="1"/>
  <c r="D943" i="1"/>
  <c r="C943" i="1"/>
  <c r="G942" i="1"/>
  <c r="D942" i="1"/>
  <c r="C942" i="1"/>
  <c r="H942" i="1" s="1"/>
  <c r="G941" i="1"/>
  <c r="D941" i="1"/>
  <c r="C941" i="1"/>
  <c r="H941" i="1" s="1"/>
  <c r="D940" i="1"/>
  <c r="C940" i="1"/>
  <c r="H940" i="1" s="1"/>
  <c r="D939" i="1"/>
  <c r="C939" i="1"/>
  <c r="G938" i="1"/>
  <c r="D938" i="1"/>
  <c r="C938" i="1"/>
  <c r="H938" i="1" s="1"/>
  <c r="G937" i="1"/>
  <c r="D937" i="1"/>
  <c r="C937" i="1"/>
  <c r="H937" i="1" s="1"/>
  <c r="D936" i="1"/>
  <c r="C936" i="1"/>
  <c r="H936" i="1" s="1"/>
  <c r="D935" i="1"/>
  <c r="C935" i="1"/>
  <c r="G934" i="1"/>
  <c r="D934" i="1"/>
  <c r="C934" i="1"/>
  <c r="H934" i="1" s="1"/>
  <c r="G933" i="1"/>
  <c r="D933" i="1"/>
  <c r="C933" i="1"/>
  <c r="H933" i="1" s="1"/>
  <c r="D932" i="1"/>
  <c r="C932" i="1"/>
  <c r="H932" i="1" s="1"/>
  <c r="D931" i="1"/>
  <c r="C931" i="1"/>
  <c r="G930" i="1"/>
  <c r="D930" i="1"/>
  <c r="C930" i="1"/>
  <c r="H930" i="1" s="1"/>
  <c r="G929" i="1"/>
  <c r="D929" i="1"/>
  <c r="C929" i="1"/>
  <c r="H929" i="1" s="1"/>
  <c r="D928" i="1"/>
  <c r="C928" i="1"/>
  <c r="H928" i="1" s="1"/>
  <c r="D927" i="1"/>
  <c r="C927" i="1"/>
  <c r="G926" i="1"/>
  <c r="D926" i="1"/>
  <c r="C926" i="1"/>
  <c r="H926" i="1" s="1"/>
  <c r="G925" i="1"/>
  <c r="D925" i="1"/>
  <c r="C925" i="1"/>
  <c r="H925" i="1" s="1"/>
  <c r="D924" i="1"/>
  <c r="C924" i="1"/>
  <c r="H924" i="1" s="1"/>
  <c r="D923" i="1"/>
  <c r="C923" i="1"/>
  <c r="G922" i="1"/>
  <c r="D922" i="1"/>
  <c r="C922" i="1"/>
  <c r="H922" i="1" s="1"/>
  <c r="G921" i="1"/>
  <c r="D921" i="1"/>
  <c r="C921" i="1"/>
  <c r="H921" i="1" s="1"/>
  <c r="D920" i="1"/>
  <c r="C920" i="1"/>
  <c r="H920" i="1" s="1"/>
  <c r="D919" i="1"/>
  <c r="C919" i="1"/>
  <c r="G918" i="1"/>
  <c r="D918" i="1"/>
  <c r="C918" i="1"/>
  <c r="H918" i="1" s="1"/>
  <c r="G917" i="1"/>
  <c r="D917" i="1"/>
  <c r="C917" i="1"/>
  <c r="H917" i="1" s="1"/>
  <c r="D916" i="1"/>
  <c r="C916" i="1"/>
  <c r="H916" i="1" s="1"/>
  <c r="D915" i="1"/>
  <c r="C915" i="1"/>
  <c r="G914" i="1"/>
  <c r="D914" i="1"/>
  <c r="C914" i="1"/>
  <c r="H914" i="1" s="1"/>
  <c r="G913" i="1"/>
  <c r="D913" i="1"/>
  <c r="C913" i="1"/>
  <c r="H913" i="1" s="1"/>
  <c r="D912" i="1"/>
  <c r="C912" i="1"/>
  <c r="H912" i="1" s="1"/>
  <c r="D911" i="1"/>
  <c r="C911" i="1"/>
  <c r="G910" i="1"/>
  <c r="D910" i="1"/>
  <c r="C910" i="1"/>
  <c r="G909" i="1"/>
  <c r="D909" i="1"/>
  <c r="C909" i="1"/>
  <c r="D908" i="1"/>
  <c r="C908" i="1"/>
  <c r="G908" i="1" s="1"/>
  <c r="D907" i="1"/>
  <c r="C907" i="1"/>
  <c r="G906" i="1"/>
  <c r="D906" i="1"/>
  <c r="C906" i="1"/>
  <c r="G905" i="1"/>
  <c r="D905" i="1"/>
  <c r="C905" i="1"/>
  <c r="D904" i="1"/>
  <c r="C904" i="1"/>
  <c r="G904" i="1" s="1"/>
  <c r="D903" i="1"/>
  <c r="C903" i="1"/>
  <c r="G902" i="1"/>
  <c r="D902" i="1"/>
  <c r="C902" i="1"/>
  <c r="G901" i="1"/>
  <c r="D901" i="1"/>
  <c r="C901" i="1"/>
  <c r="D900" i="1"/>
  <c r="C900" i="1"/>
  <c r="G900" i="1" s="1"/>
  <c r="D899" i="1"/>
  <c r="C899" i="1"/>
  <c r="G898" i="1"/>
  <c r="D898" i="1"/>
  <c r="C898" i="1"/>
  <c r="G897" i="1"/>
  <c r="D897" i="1"/>
  <c r="C897" i="1"/>
  <c r="D896" i="1"/>
  <c r="C896" i="1"/>
  <c r="G896" i="1" s="1"/>
  <c r="D895" i="1"/>
  <c r="C895" i="1"/>
  <c r="G894" i="1"/>
  <c r="D894" i="1"/>
  <c r="C894" i="1"/>
  <c r="G893" i="1"/>
  <c r="D893" i="1"/>
  <c r="C893" i="1"/>
  <c r="D892" i="1"/>
  <c r="C892" i="1"/>
  <c r="G892" i="1" s="1"/>
  <c r="D891" i="1"/>
  <c r="C891" i="1"/>
  <c r="G890" i="1"/>
  <c r="D890" i="1"/>
  <c r="C890" i="1"/>
  <c r="G889" i="1"/>
  <c r="D889" i="1"/>
  <c r="C889" i="1"/>
  <c r="D888" i="1"/>
  <c r="C888" i="1"/>
  <c r="G888" i="1" s="1"/>
  <c r="D887" i="1"/>
  <c r="C887" i="1"/>
  <c r="G886" i="1"/>
  <c r="D886" i="1"/>
  <c r="C886" i="1"/>
  <c r="G885" i="1"/>
  <c r="D885" i="1"/>
  <c r="C885" i="1"/>
  <c r="D884" i="1"/>
  <c r="C884" i="1"/>
  <c r="G884" i="1" s="1"/>
  <c r="D883" i="1"/>
  <c r="C883" i="1"/>
  <c r="G882" i="1"/>
  <c r="D882" i="1"/>
  <c r="C882" i="1"/>
  <c r="G881" i="1"/>
  <c r="D881" i="1"/>
  <c r="C881" i="1"/>
  <c r="D880" i="1"/>
  <c r="C880" i="1"/>
  <c r="G880" i="1" s="1"/>
  <c r="D879" i="1"/>
  <c r="C879" i="1"/>
  <c r="G878" i="1"/>
  <c r="D878" i="1"/>
  <c r="C878" i="1"/>
  <c r="G877" i="1"/>
  <c r="D877" i="1"/>
  <c r="C877" i="1"/>
  <c r="D876" i="1"/>
  <c r="C876" i="1"/>
  <c r="G876" i="1" s="1"/>
  <c r="D875" i="1"/>
  <c r="C875" i="1"/>
  <c r="G874" i="1"/>
  <c r="D874" i="1"/>
  <c r="C874" i="1"/>
  <c r="G873" i="1"/>
  <c r="D873" i="1"/>
  <c r="C873" i="1"/>
  <c r="D872" i="1"/>
  <c r="C872" i="1"/>
  <c r="G872" i="1" s="1"/>
  <c r="D871" i="1"/>
  <c r="C871" i="1"/>
  <c r="G870" i="1"/>
  <c r="D870" i="1"/>
  <c r="C870" i="1"/>
  <c r="G869" i="1"/>
  <c r="D869" i="1"/>
  <c r="C869" i="1"/>
  <c r="D868" i="1"/>
  <c r="C868" i="1"/>
  <c r="G868" i="1" s="1"/>
  <c r="D867" i="1"/>
  <c r="C867" i="1"/>
  <c r="G866" i="1"/>
  <c r="D866" i="1"/>
  <c r="C866" i="1"/>
  <c r="G865" i="1"/>
  <c r="D865" i="1"/>
  <c r="C865" i="1"/>
  <c r="D864" i="1"/>
  <c r="C864" i="1"/>
  <c r="G864" i="1" s="1"/>
  <c r="D863" i="1"/>
  <c r="C863" i="1"/>
  <c r="G862" i="1"/>
  <c r="D862" i="1"/>
  <c r="C862" i="1"/>
  <c r="G861" i="1"/>
  <c r="D861" i="1"/>
  <c r="C861" i="1"/>
  <c r="D860" i="1"/>
  <c r="C860" i="1"/>
  <c r="G860" i="1" s="1"/>
  <c r="D859" i="1"/>
  <c r="C859" i="1"/>
  <c r="G858" i="1"/>
  <c r="D858" i="1"/>
  <c r="C858" i="1"/>
  <c r="G857" i="1"/>
  <c r="D857" i="1"/>
  <c r="C857" i="1"/>
  <c r="D856" i="1"/>
  <c r="C856" i="1"/>
  <c r="G856" i="1" s="1"/>
  <c r="D855" i="1"/>
  <c r="C855" i="1"/>
  <c r="G854" i="1"/>
  <c r="D854" i="1"/>
  <c r="C854" i="1"/>
  <c r="G853" i="1"/>
  <c r="D853" i="1"/>
  <c r="C853" i="1"/>
  <c r="D852" i="1"/>
  <c r="C852" i="1"/>
  <c r="G852" i="1" s="1"/>
  <c r="D851" i="1"/>
  <c r="C851" i="1"/>
  <c r="G850" i="1"/>
  <c r="D850" i="1"/>
  <c r="C850" i="1"/>
  <c r="G849" i="1"/>
  <c r="D849" i="1"/>
  <c r="C849" i="1"/>
  <c r="D848" i="1"/>
  <c r="C848" i="1"/>
  <c r="G848" i="1" s="1"/>
  <c r="D847" i="1"/>
  <c r="C847" i="1"/>
  <c r="G846" i="1"/>
  <c r="D846" i="1"/>
  <c r="C846" i="1"/>
  <c r="G845" i="1"/>
  <c r="D845" i="1"/>
  <c r="C845" i="1"/>
  <c r="D844" i="1"/>
  <c r="C844" i="1"/>
  <c r="G844" i="1" s="1"/>
  <c r="D843" i="1"/>
  <c r="C843" i="1"/>
  <c r="G842" i="1"/>
  <c r="D842" i="1"/>
  <c r="C842" i="1"/>
  <c r="G841" i="1"/>
  <c r="D841" i="1"/>
  <c r="C841" i="1"/>
  <c r="D840" i="1"/>
  <c r="C840" i="1"/>
  <c r="G840" i="1" s="1"/>
  <c r="D839" i="1"/>
  <c r="C839" i="1"/>
  <c r="G838" i="1"/>
  <c r="D838" i="1"/>
  <c r="C838" i="1"/>
  <c r="G837" i="1"/>
  <c r="D837" i="1"/>
  <c r="C837" i="1"/>
  <c r="D836" i="1"/>
  <c r="C836" i="1"/>
  <c r="G836" i="1" s="1"/>
  <c r="D835" i="1"/>
  <c r="C835" i="1"/>
  <c r="G834" i="1"/>
  <c r="D834" i="1"/>
  <c r="C834" i="1"/>
  <c r="G833" i="1"/>
  <c r="D833" i="1"/>
  <c r="C833" i="1"/>
  <c r="D832" i="1"/>
  <c r="C832" i="1"/>
  <c r="G832" i="1" s="1"/>
  <c r="D831" i="1"/>
  <c r="C831" i="1"/>
  <c r="G830" i="1"/>
  <c r="D830" i="1"/>
  <c r="C830" i="1"/>
  <c r="G829" i="1"/>
  <c r="D829" i="1"/>
  <c r="C829" i="1"/>
  <c r="D828" i="1"/>
  <c r="C828" i="1"/>
  <c r="G828" i="1" s="1"/>
  <c r="D827" i="1"/>
  <c r="C827" i="1"/>
  <c r="G826" i="1"/>
  <c r="D826" i="1"/>
  <c r="C826" i="1"/>
  <c r="G825" i="1"/>
  <c r="D825" i="1"/>
  <c r="C825" i="1"/>
  <c r="D824" i="1"/>
  <c r="C824" i="1"/>
  <c r="G824" i="1" s="1"/>
  <c r="D823" i="1"/>
  <c r="C823" i="1"/>
  <c r="G822" i="1"/>
  <c r="D822" i="1"/>
  <c r="C822" i="1"/>
  <c r="G821" i="1"/>
  <c r="D821" i="1"/>
  <c r="C821" i="1"/>
  <c r="D820" i="1"/>
  <c r="C820" i="1"/>
  <c r="G820" i="1" s="1"/>
  <c r="D819" i="1"/>
  <c r="C819" i="1"/>
  <c r="G818" i="1"/>
  <c r="D818" i="1"/>
  <c r="C818" i="1"/>
  <c r="G817" i="1"/>
  <c r="D817" i="1"/>
  <c r="C817" i="1"/>
  <c r="D816" i="1"/>
  <c r="C816" i="1"/>
  <c r="G816" i="1" s="1"/>
  <c r="D815" i="1"/>
  <c r="C815" i="1"/>
  <c r="G814" i="1"/>
  <c r="D814" i="1"/>
  <c r="C814" i="1"/>
  <c r="G813" i="1"/>
  <c r="D813" i="1"/>
  <c r="C813" i="1"/>
  <c r="D812" i="1"/>
  <c r="C812" i="1"/>
  <c r="G812" i="1" s="1"/>
  <c r="D811" i="1"/>
  <c r="C811" i="1"/>
  <c r="G810" i="1"/>
  <c r="D810" i="1"/>
  <c r="C810" i="1"/>
  <c r="G809" i="1"/>
  <c r="D809" i="1"/>
  <c r="C809" i="1"/>
  <c r="D808" i="1"/>
  <c r="C808" i="1"/>
  <c r="G808" i="1" s="1"/>
  <c r="D807" i="1"/>
  <c r="C807" i="1"/>
  <c r="G806" i="1"/>
  <c r="D806" i="1"/>
  <c r="C806" i="1"/>
  <c r="G805" i="1"/>
  <c r="D805" i="1"/>
  <c r="C805" i="1"/>
  <c r="D804" i="1"/>
  <c r="C804" i="1"/>
  <c r="G804" i="1" s="1"/>
  <c r="D803" i="1"/>
  <c r="C803" i="1"/>
  <c r="G802" i="1"/>
  <c r="D802" i="1"/>
  <c r="C802" i="1"/>
  <c r="G801" i="1"/>
  <c r="D801" i="1"/>
  <c r="C801" i="1"/>
  <c r="D800" i="1"/>
  <c r="C800" i="1"/>
  <c r="G800" i="1" s="1"/>
  <c r="D799" i="1"/>
  <c r="C799" i="1"/>
  <c r="G798" i="1"/>
  <c r="D798" i="1"/>
  <c r="C798" i="1"/>
  <c r="G797" i="1"/>
  <c r="D797" i="1"/>
  <c r="C797" i="1"/>
  <c r="D796" i="1"/>
  <c r="C796" i="1"/>
  <c r="G796" i="1" s="1"/>
  <c r="D795" i="1"/>
  <c r="C795" i="1"/>
  <c r="G794" i="1"/>
  <c r="D794" i="1"/>
  <c r="C794" i="1"/>
  <c r="G793" i="1"/>
  <c r="D793" i="1"/>
  <c r="C793" i="1"/>
  <c r="D792" i="1"/>
  <c r="C792" i="1"/>
  <c r="G792" i="1" s="1"/>
  <c r="D791" i="1"/>
  <c r="C791" i="1"/>
  <c r="G790" i="1"/>
  <c r="D790" i="1"/>
  <c r="C790" i="1"/>
  <c r="G789" i="1"/>
  <c r="D789" i="1"/>
  <c r="C789" i="1"/>
  <c r="D788" i="1"/>
  <c r="C788" i="1"/>
  <c r="G788" i="1" s="1"/>
  <c r="D787" i="1"/>
  <c r="C787" i="1"/>
  <c r="G786" i="1"/>
  <c r="D786" i="1"/>
  <c r="C786" i="1"/>
  <c r="G785" i="1"/>
  <c r="D785" i="1"/>
  <c r="C785" i="1"/>
  <c r="D784" i="1"/>
  <c r="C784" i="1"/>
  <c r="G784" i="1" s="1"/>
  <c r="D783" i="1"/>
  <c r="C783" i="1"/>
  <c r="G782" i="1"/>
  <c r="D782" i="1"/>
  <c r="C782" i="1"/>
  <c r="G781" i="1"/>
  <c r="D781" i="1"/>
  <c r="C781" i="1"/>
  <c r="D780" i="1"/>
  <c r="C780" i="1"/>
  <c r="G780" i="1" s="1"/>
  <c r="D779" i="1"/>
  <c r="C779" i="1"/>
  <c r="G778" i="1"/>
  <c r="D778" i="1"/>
  <c r="C778" i="1"/>
  <c r="G777" i="1"/>
  <c r="D777" i="1"/>
  <c r="C777" i="1"/>
  <c r="D776" i="1"/>
  <c r="C776" i="1"/>
  <c r="G776" i="1" s="1"/>
  <c r="D775" i="1"/>
  <c r="C775" i="1"/>
  <c r="G774" i="1"/>
  <c r="D774" i="1"/>
  <c r="C774" i="1"/>
  <c r="G773" i="1"/>
  <c r="D773" i="1"/>
  <c r="C773" i="1"/>
  <c r="D772" i="1"/>
  <c r="C772" i="1"/>
  <c r="G772" i="1" s="1"/>
  <c r="D771" i="1"/>
  <c r="C771" i="1"/>
  <c r="G770" i="1"/>
  <c r="D770" i="1"/>
  <c r="C770" i="1"/>
  <c r="G769" i="1"/>
  <c r="D769" i="1"/>
  <c r="C769" i="1"/>
  <c r="D768" i="1"/>
  <c r="C768" i="1"/>
  <c r="G768" i="1" s="1"/>
  <c r="D767" i="1"/>
  <c r="C767" i="1"/>
  <c r="G766" i="1"/>
  <c r="D766" i="1"/>
  <c r="C766" i="1"/>
  <c r="G765" i="1"/>
  <c r="D765" i="1"/>
  <c r="C765" i="1"/>
  <c r="D764" i="1"/>
  <c r="C764" i="1"/>
  <c r="G764" i="1" s="1"/>
  <c r="D763" i="1"/>
  <c r="C763" i="1"/>
  <c r="G762" i="1"/>
  <c r="D762" i="1"/>
  <c r="C762" i="1"/>
  <c r="G761" i="1"/>
  <c r="D761" i="1"/>
  <c r="C761" i="1"/>
  <c r="D760" i="1"/>
  <c r="C760" i="1"/>
  <c r="G760" i="1" s="1"/>
  <c r="D759" i="1"/>
  <c r="C759" i="1"/>
  <c r="G758" i="1"/>
  <c r="D758" i="1"/>
  <c r="C758" i="1"/>
  <c r="G757" i="1"/>
  <c r="D757" i="1"/>
  <c r="C757" i="1"/>
  <c r="D756" i="1"/>
  <c r="C756" i="1"/>
  <c r="G756" i="1" s="1"/>
  <c r="D755" i="1"/>
  <c r="C755" i="1"/>
  <c r="G754" i="1"/>
  <c r="D754" i="1"/>
  <c r="C754" i="1"/>
  <c r="G753" i="1"/>
  <c r="D753" i="1"/>
  <c r="C753" i="1"/>
  <c r="D752" i="1"/>
  <c r="C752" i="1"/>
  <c r="G752" i="1" s="1"/>
  <c r="D751" i="1"/>
  <c r="C751" i="1"/>
  <c r="G750" i="1"/>
  <c r="D750" i="1"/>
  <c r="C750" i="1"/>
  <c r="G749" i="1"/>
  <c r="D749" i="1"/>
  <c r="C749" i="1"/>
  <c r="D748" i="1"/>
  <c r="C748" i="1"/>
  <c r="G748" i="1" s="1"/>
  <c r="D747" i="1"/>
  <c r="C747" i="1"/>
  <c r="G746" i="1"/>
  <c r="D746" i="1"/>
  <c r="C746" i="1"/>
  <c r="G745" i="1"/>
  <c r="D745" i="1"/>
  <c r="C745" i="1"/>
  <c r="D744" i="1"/>
  <c r="C744" i="1"/>
  <c r="G744" i="1" s="1"/>
  <c r="D743" i="1"/>
  <c r="C743" i="1"/>
  <c r="G742" i="1"/>
  <c r="D742" i="1"/>
  <c r="C742" i="1"/>
  <c r="G741" i="1"/>
  <c r="D741" i="1"/>
  <c r="C741" i="1"/>
  <c r="D740" i="1"/>
  <c r="C740" i="1"/>
  <c r="G740" i="1" s="1"/>
  <c r="D739" i="1"/>
  <c r="C739" i="1"/>
  <c r="G738" i="1"/>
  <c r="D738" i="1"/>
  <c r="C738" i="1"/>
  <c r="G737" i="1"/>
  <c r="D737" i="1"/>
  <c r="C737" i="1"/>
  <c r="D736" i="1"/>
  <c r="C736" i="1"/>
  <c r="G736" i="1" s="1"/>
  <c r="D735" i="1"/>
  <c r="C735" i="1"/>
  <c r="G734" i="1"/>
  <c r="D734" i="1"/>
  <c r="C734" i="1"/>
  <c r="G733" i="1"/>
  <c r="D733" i="1"/>
  <c r="C733" i="1"/>
  <c r="D732" i="1"/>
  <c r="C732" i="1"/>
  <c r="G732" i="1" s="1"/>
  <c r="D731" i="1"/>
  <c r="C731" i="1"/>
  <c r="G730" i="1"/>
  <c r="D730" i="1"/>
  <c r="C730" i="1"/>
  <c r="G729" i="1"/>
  <c r="D729" i="1"/>
  <c r="C729" i="1"/>
  <c r="D728" i="1"/>
  <c r="C728" i="1"/>
  <c r="G728" i="1" s="1"/>
  <c r="D727" i="1"/>
  <c r="C727" i="1"/>
  <c r="G726" i="1"/>
  <c r="D726" i="1"/>
  <c r="C726" i="1"/>
  <c r="G725" i="1"/>
  <c r="D725" i="1"/>
  <c r="C725" i="1"/>
  <c r="D724" i="1"/>
  <c r="C724" i="1"/>
  <c r="G724" i="1" s="1"/>
  <c r="D723" i="1"/>
  <c r="C723" i="1"/>
  <c r="G722" i="1"/>
  <c r="D722" i="1"/>
  <c r="C722" i="1"/>
  <c r="G721" i="1"/>
  <c r="D721" i="1"/>
  <c r="C721" i="1"/>
  <c r="D720" i="1"/>
  <c r="C720" i="1"/>
  <c r="G720" i="1" s="1"/>
  <c r="D719" i="1"/>
  <c r="C719" i="1"/>
  <c r="G718" i="1"/>
  <c r="D718" i="1"/>
  <c r="C718" i="1"/>
  <c r="G717" i="1"/>
  <c r="D717" i="1"/>
  <c r="C717" i="1"/>
  <c r="D716" i="1"/>
  <c r="C716" i="1"/>
  <c r="G716" i="1" s="1"/>
  <c r="D715" i="1"/>
  <c r="C715" i="1"/>
  <c r="G714" i="1"/>
  <c r="D714" i="1"/>
  <c r="C714" i="1"/>
  <c r="G713" i="1"/>
  <c r="D713" i="1"/>
  <c r="C713" i="1"/>
  <c r="D712" i="1"/>
  <c r="C712" i="1"/>
  <c r="G712" i="1" s="1"/>
  <c r="D711" i="1"/>
  <c r="C711" i="1"/>
  <c r="G710" i="1"/>
  <c r="D710" i="1"/>
  <c r="C710" i="1"/>
  <c r="G709" i="1"/>
  <c r="D709" i="1"/>
  <c r="C709" i="1"/>
  <c r="D708" i="1"/>
  <c r="C708" i="1"/>
  <c r="G708" i="1" s="1"/>
  <c r="D707" i="1"/>
  <c r="C707" i="1"/>
  <c r="G706" i="1"/>
  <c r="D706" i="1"/>
  <c r="C706" i="1"/>
  <c r="G705" i="1"/>
  <c r="D705" i="1"/>
  <c r="C705" i="1"/>
  <c r="D704" i="1"/>
  <c r="C704" i="1"/>
  <c r="G704" i="1" s="1"/>
  <c r="D703" i="1"/>
  <c r="C703" i="1"/>
  <c r="G702" i="1"/>
  <c r="D702" i="1"/>
  <c r="C702" i="1"/>
  <c r="G701" i="1"/>
  <c r="D701" i="1"/>
  <c r="C701" i="1"/>
  <c r="D700" i="1"/>
  <c r="C700" i="1"/>
  <c r="G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D644" i="1"/>
  <c r="C644" i="1"/>
  <c r="H644" i="1" s="1"/>
  <c r="D643" i="1"/>
  <c r="C643" i="1"/>
  <c r="D642" i="1"/>
  <c r="C642" i="1"/>
  <c r="H642" i="1" s="1"/>
  <c r="D641" i="1"/>
  <c r="C641" i="1"/>
  <c r="H641" i="1" s="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G488" i="1"/>
  <c r="D488" i="1"/>
  <c r="C488" i="1"/>
  <c r="H488" i="1" s="1"/>
  <c r="D487" i="1"/>
  <c r="G487" i="1" s="1"/>
  <c r="C487" i="1"/>
  <c r="D486" i="1"/>
  <c r="C486" i="1"/>
  <c r="H486" i="1" s="1"/>
  <c r="D485" i="1"/>
  <c r="C485" i="1"/>
  <c r="G484" i="1"/>
  <c r="D484" i="1"/>
  <c r="C484" i="1"/>
  <c r="H484" i="1" s="1"/>
  <c r="D483" i="1"/>
  <c r="G483" i="1" s="1"/>
  <c r="C483" i="1"/>
  <c r="D482" i="1"/>
  <c r="C482" i="1"/>
  <c r="H482" i="1" s="1"/>
  <c r="D481" i="1"/>
  <c r="C481" i="1"/>
  <c r="G480" i="1"/>
  <c r="D480" i="1"/>
  <c r="C480" i="1"/>
  <c r="H480" i="1" s="1"/>
  <c r="D479" i="1"/>
  <c r="G479" i="1" s="1"/>
  <c r="C479" i="1"/>
  <c r="C478" i="1"/>
  <c r="D477" i="1"/>
  <c r="C477" i="1"/>
  <c r="G476" i="1"/>
  <c r="D476" i="1"/>
  <c r="C476" i="1"/>
  <c r="H476" i="1" s="1"/>
  <c r="D475" i="1"/>
  <c r="G475" i="1" s="1"/>
  <c r="C475" i="1"/>
  <c r="D474" i="1"/>
  <c r="C474" i="1"/>
  <c r="H474" i="1" s="1"/>
  <c r="D473" i="1"/>
  <c r="C473" i="1"/>
  <c r="G472" i="1"/>
  <c r="D472" i="1"/>
  <c r="C472" i="1"/>
  <c r="H472" i="1" s="1"/>
  <c r="D471" i="1"/>
  <c r="G471" i="1" s="1"/>
  <c r="C471" i="1"/>
  <c r="D470" i="1"/>
  <c r="C470" i="1"/>
  <c r="H470" i="1" s="1"/>
  <c r="D469" i="1"/>
  <c r="C469" i="1"/>
  <c r="G468" i="1"/>
  <c r="D468" i="1"/>
  <c r="C468" i="1"/>
  <c r="H468" i="1" s="1"/>
  <c r="D467" i="1"/>
  <c r="G467" i="1" s="1"/>
  <c r="C467" i="1"/>
  <c r="D466" i="1"/>
  <c r="C466" i="1"/>
  <c r="H466" i="1" s="1"/>
  <c r="D465" i="1"/>
  <c r="C465" i="1"/>
  <c r="G464" i="1"/>
  <c r="D464" i="1"/>
  <c r="C464" i="1"/>
  <c r="H464" i="1" s="1"/>
  <c r="D463" i="1"/>
  <c r="G463" i="1" s="1"/>
  <c r="C463" i="1"/>
  <c r="D462" i="1"/>
  <c r="C462" i="1"/>
  <c r="H462" i="1" s="1"/>
  <c r="D461" i="1"/>
  <c r="C461" i="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D453" i="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G415" i="1"/>
  <c r="D415" i="1"/>
  <c r="C415" i="1"/>
  <c r="H415" i="1" s="1"/>
  <c r="G413" i="1"/>
  <c r="D413" i="1"/>
  <c r="C413" i="1"/>
  <c r="H413" i="1" s="1"/>
  <c r="C412" i="1"/>
  <c r="D411" i="1"/>
  <c r="G411" i="1" s="1"/>
  <c r="C411" i="1"/>
  <c r="H411" i="1" s="1"/>
  <c r="G406" i="1"/>
  <c r="D406" i="1"/>
  <c r="C406" i="1"/>
  <c r="H406" i="1" s="1"/>
  <c r="G405" i="1"/>
  <c r="D405" i="1"/>
  <c r="C405" i="1"/>
  <c r="H405" i="1" s="1"/>
  <c r="G404" i="1"/>
  <c r="D404" i="1"/>
  <c r="C404" i="1"/>
  <c r="H404"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D391" i="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D365" i="1"/>
  <c r="G365" i="1" s="1"/>
  <c r="C365" i="1"/>
  <c r="D364" i="1"/>
  <c r="G364" i="1" s="1"/>
  <c r="C364" i="1"/>
  <c r="H364" i="1" s="1"/>
  <c r="G363" i="1"/>
  <c r="D363" i="1"/>
  <c r="C363" i="1"/>
  <c r="H363" i="1" s="1"/>
  <c r="G362" i="1"/>
  <c r="D362" i="1"/>
  <c r="C362" i="1"/>
  <c r="H362" i="1" s="1"/>
  <c r="G361" i="1"/>
  <c r="D361" i="1"/>
  <c r="C361" i="1"/>
  <c r="H361" i="1" s="1"/>
  <c r="G360" i="1"/>
  <c r="D360" i="1"/>
  <c r="C360" i="1"/>
  <c r="H360" i="1" s="1"/>
  <c r="G359" i="1"/>
  <c r="D359" i="1"/>
  <c r="C359" i="1"/>
  <c r="H359" i="1" s="1"/>
  <c r="G357" i="1"/>
  <c r="D357" i="1"/>
  <c r="C357" i="1"/>
  <c r="H357" i="1" s="1"/>
  <c r="G356" i="1"/>
  <c r="D356" i="1"/>
  <c r="C356" i="1"/>
  <c r="H356" i="1" s="1"/>
  <c r="D355" i="1"/>
  <c r="G355" i="1" s="1"/>
  <c r="C355" i="1"/>
  <c r="G354" i="1"/>
  <c r="D354" i="1"/>
  <c r="C354" i="1"/>
  <c r="H354" i="1" s="1"/>
  <c r="G353" i="1"/>
  <c r="D353" i="1"/>
  <c r="C353" i="1"/>
  <c r="H353" i="1" s="1"/>
  <c r="G352" i="1"/>
  <c r="D352" i="1"/>
  <c r="C352" i="1"/>
  <c r="H352" i="1" s="1"/>
  <c r="D351" i="1"/>
  <c r="G351" i="1" s="1"/>
  <c r="C351" i="1"/>
  <c r="G350" i="1"/>
  <c r="D350" i="1"/>
  <c r="C350" i="1"/>
  <c r="H350" i="1" s="1"/>
  <c r="G349" i="1"/>
  <c r="D349" i="1"/>
  <c r="C349" i="1"/>
  <c r="H349" i="1" s="1"/>
  <c r="G348" i="1"/>
  <c r="D348" i="1"/>
  <c r="C348" i="1"/>
  <c r="H348" i="1" s="1"/>
  <c r="G347" i="1"/>
  <c r="D347" i="1"/>
  <c r="C347" i="1"/>
  <c r="H347" i="1" s="1"/>
  <c r="C346" i="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5" i="1"/>
  <c r="D305" i="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G295" i="1"/>
  <c r="D295" i="1"/>
  <c r="C295" i="1"/>
  <c r="H295" i="1" s="1"/>
  <c r="D294" i="1"/>
  <c r="G292" i="1"/>
  <c r="D292" i="1"/>
  <c r="C292" i="1"/>
  <c r="H292" i="1" s="1"/>
  <c r="D291" i="1"/>
  <c r="G291" i="1" s="1"/>
  <c r="C291" i="1"/>
  <c r="H291" i="1" s="1"/>
  <c r="G290" i="1"/>
  <c r="D290" i="1"/>
  <c r="C290" i="1"/>
  <c r="H290" i="1" s="1"/>
  <c r="G289" i="1"/>
  <c r="D289" i="1"/>
  <c r="C289" i="1"/>
  <c r="H289" i="1" s="1"/>
  <c r="G288" i="1"/>
  <c r="D288" i="1"/>
  <c r="C288" i="1"/>
  <c r="H288"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D261" i="1"/>
  <c r="G261" i="1" s="1"/>
  <c r="C261" i="1"/>
  <c r="D260" i="1"/>
  <c r="G260" i="1" s="1"/>
  <c r="C260" i="1"/>
  <c r="H260" i="1" s="1"/>
  <c r="C259" i="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D206" i="1"/>
  <c r="G206" i="1" s="1"/>
  <c r="C206" i="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G191" i="1"/>
  <c r="D191" i="1"/>
  <c r="C191" i="1"/>
  <c r="H191" i="1" s="1"/>
  <c r="G190" i="1"/>
  <c r="D190" i="1"/>
  <c r="C190" i="1"/>
  <c r="H190" i="1" s="1"/>
  <c r="G189" i="1"/>
  <c r="D189" i="1"/>
  <c r="C189" i="1"/>
  <c r="H189" i="1" s="1"/>
  <c r="G188" i="1"/>
  <c r="D188" i="1"/>
  <c r="C188" i="1"/>
  <c r="H188" i="1" s="1"/>
  <c r="D187" i="1"/>
  <c r="G187" i="1" s="1"/>
  <c r="C187" i="1"/>
  <c r="H187" i="1" s="1"/>
  <c r="D186" i="1"/>
  <c r="G186" i="1" s="1"/>
  <c r="C186" i="1"/>
  <c r="H186" i="1" s="1"/>
  <c r="G185" i="1"/>
  <c r="D185" i="1"/>
  <c r="C185" i="1"/>
  <c r="H185" i="1" s="1"/>
  <c r="D184" i="1"/>
  <c r="G184" i="1" s="1"/>
  <c r="C184" i="1"/>
  <c r="G183" i="1"/>
  <c r="D183" i="1"/>
  <c r="C183" i="1"/>
  <c r="H183" i="1" s="1"/>
  <c r="G182" i="1"/>
  <c r="D182" i="1"/>
  <c r="C182" i="1"/>
  <c r="H182" i="1" s="1"/>
  <c r="G181" i="1"/>
  <c r="D181" i="1"/>
  <c r="C181" i="1"/>
  <c r="H181" i="1" s="1"/>
  <c r="D180" i="1"/>
  <c r="G180" i="1" s="1"/>
  <c r="C180" i="1"/>
  <c r="G179" i="1"/>
  <c r="D179" i="1"/>
  <c r="C179" i="1"/>
  <c r="H179" i="1" s="1"/>
  <c r="G178" i="1"/>
  <c r="D178" i="1"/>
  <c r="C178" i="1"/>
  <c r="H178" i="1" s="1"/>
  <c r="G177" i="1"/>
  <c r="D177" i="1"/>
  <c r="C177" i="1"/>
  <c r="H177" i="1" s="1"/>
  <c r="D176" i="1"/>
  <c r="G176" i="1" s="1"/>
  <c r="C176" i="1"/>
  <c r="D175" i="1"/>
  <c r="G175" i="1" s="1"/>
  <c r="C175" i="1"/>
  <c r="H175" i="1" s="1"/>
  <c r="D174" i="1"/>
  <c r="G174" i="1" s="1"/>
  <c r="C174" i="1"/>
  <c r="H174" i="1" s="1"/>
  <c r="C173" i="1"/>
  <c r="G172" i="1"/>
  <c r="D172" i="1"/>
  <c r="C172" i="1"/>
  <c r="H172" i="1" s="1"/>
  <c r="G171" i="1"/>
  <c r="D171" i="1"/>
  <c r="C171" i="1"/>
  <c r="H171" i="1" s="1"/>
  <c r="D170" i="1"/>
  <c r="G170" i="1" s="1"/>
  <c r="C170" i="1"/>
  <c r="H170" i="1" s="1"/>
  <c r="G169" i="1"/>
  <c r="D169" i="1"/>
  <c r="C169" i="1"/>
  <c r="H169" i="1" s="1"/>
  <c r="D168" i="1"/>
  <c r="G168" i="1" s="1"/>
  <c r="C168" i="1"/>
  <c r="G167" i="1"/>
  <c r="D167" i="1"/>
  <c r="C167" i="1"/>
  <c r="H167" i="1" s="1"/>
  <c r="D166" i="1"/>
  <c r="G166" i="1" s="1"/>
  <c r="C166" i="1"/>
  <c r="H166" i="1" s="1"/>
  <c r="D165" i="1"/>
  <c r="G165" i="1" s="1"/>
  <c r="C165" i="1"/>
  <c r="D164" i="1"/>
  <c r="G164" i="1" s="1"/>
  <c r="C164" i="1"/>
  <c r="G163" i="1"/>
  <c r="D163" i="1"/>
  <c r="C163" i="1"/>
  <c r="H163" i="1" s="1"/>
  <c r="D162" i="1"/>
  <c r="G162" i="1" s="1"/>
  <c r="C162" i="1"/>
  <c r="H162" i="1" s="1"/>
  <c r="G161" i="1"/>
  <c r="D161" i="1"/>
  <c r="C161" i="1"/>
  <c r="H161" i="1" s="1"/>
  <c r="D160" i="1"/>
  <c r="G160" i="1" s="1"/>
  <c r="C160" i="1"/>
  <c r="G158" i="1"/>
  <c r="D158" i="1"/>
  <c r="C158" i="1"/>
  <c r="H158" i="1" s="1"/>
  <c r="D157" i="1"/>
  <c r="G157" i="1" s="1"/>
  <c r="C157" i="1"/>
  <c r="H157" i="1" s="1"/>
  <c r="G156" i="1"/>
  <c r="D156" i="1"/>
  <c r="C156" i="1"/>
  <c r="H156" i="1" s="1"/>
  <c r="C155" i="1"/>
  <c r="D154" i="1"/>
  <c r="G154" i="1" s="1"/>
  <c r="C154" i="1"/>
  <c r="G153" i="1"/>
  <c r="D153" i="1"/>
  <c r="C153" i="1"/>
  <c r="H153" i="1" s="1"/>
  <c r="G152" i="1"/>
  <c r="D152" i="1"/>
  <c r="C152" i="1"/>
  <c r="H152" i="1" s="1"/>
  <c r="G151" i="1"/>
  <c r="D151" i="1"/>
  <c r="C151" i="1"/>
  <c r="H151" i="1" s="1"/>
  <c r="G150" i="1"/>
  <c r="D150" i="1"/>
  <c r="C150" i="1"/>
  <c r="H150" i="1" s="1"/>
  <c r="D149" i="1"/>
  <c r="G149" i="1" s="1"/>
  <c r="C149" i="1"/>
  <c r="C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G131" i="1"/>
  <c r="D131" i="1"/>
  <c r="C131" i="1"/>
  <c r="H131" i="1" s="1"/>
  <c r="D130" i="1"/>
  <c r="G130" i="1" s="1"/>
  <c r="C130" i="1"/>
  <c r="C129" i="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C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G102" i="1"/>
  <c r="D102" i="1"/>
  <c r="C102" i="1"/>
  <c r="H102"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D81" i="1"/>
  <c r="G81" i="1" s="1"/>
  <c r="C81" i="1"/>
  <c r="H81" i="1" s="1"/>
  <c r="G80" i="1"/>
  <c r="D80" i="1"/>
  <c r="C80" i="1"/>
  <c r="H80" i="1" s="1"/>
  <c r="G79" i="1"/>
  <c r="D79" i="1"/>
  <c r="C79" i="1"/>
  <c r="H79" i="1" s="1"/>
  <c r="D78" i="1"/>
  <c r="G78" i="1" s="1"/>
  <c r="C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D56" i="1"/>
  <c r="G56" i="1" s="1"/>
  <c r="C56" i="1"/>
  <c r="H56" i="1" s="1"/>
  <c r="D55" i="1"/>
  <c r="G55" i="1" s="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D46" i="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H649" i="1" l="1"/>
  <c r="B273" i="9"/>
  <c r="H643" i="1"/>
  <c r="H645" i="1"/>
  <c r="E363" i="4"/>
  <c r="D358" i="1" s="1"/>
  <c r="F369" i="4"/>
  <c r="H365" i="1"/>
  <c r="H351" i="1"/>
  <c r="H355" i="1"/>
  <c r="H412" i="1"/>
  <c r="E643" i="4"/>
  <c r="D637" i="1" s="1"/>
  <c r="F225" i="9"/>
  <c r="B225" i="9" s="1"/>
  <c r="H261" i="1"/>
  <c r="H206" i="1"/>
  <c r="H184" i="1"/>
  <c r="F222" i="9"/>
  <c r="B222" i="9" s="1"/>
  <c r="F219" i="9"/>
  <c r="H180" i="1"/>
  <c r="H176" i="1"/>
  <c r="H173" i="1"/>
  <c r="E163" i="4"/>
  <c r="D159" i="1" s="1"/>
  <c r="H165" i="1"/>
  <c r="H168" i="1"/>
  <c r="H164" i="1"/>
  <c r="E40" i="9"/>
  <c r="B40" i="9" s="1"/>
  <c r="H160" i="1"/>
  <c r="E152" i="4"/>
  <c r="D148" i="1" s="1"/>
  <c r="G148" i="1" s="1"/>
  <c r="H155" i="1"/>
  <c r="F159" i="4"/>
  <c r="H154" i="1"/>
  <c r="H148" i="1"/>
  <c r="H149" i="1"/>
  <c r="H130" i="1"/>
  <c r="H120" i="1"/>
  <c r="H78" i="1"/>
  <c r="H703" i="1"/>
  <c r="G703" i="1"/>
  <c r="H735" i="1"/>
  <c r="G735" i="1"/>
  <c r="H799" i="1"/>
  <c r="G799" i="1"/>
  <c r="H831" i="1"/>
  <c r="G831" i="1"/>
  <c r="H887" i="1"/>
  <c r="G887" i="1"/>
  <c r="H895" i="1"/>
  <c r="G895" i="1"/>
  <c r="H903" i="1"/>
  <c r="G903" i="1"/>
  <c r="H959" i="1"/>
  <c r="G959" i="1"/>
  <c r="H967" i="1"/>
  <c r="G967" i="1"/>
  <c r="H975" i="1"/>
  <c r="G975" i="1"/>
  <c r="H983" i="1"/>
  <c r="G983" i="1"/>
  <c r="H461" i="1"/>
  <c r="H465" i="1"/>
  <c r="H469" i="1"/>
  <c r="H473" i="1"/>
  <c r="H477" i="1"/>
  <c r="H481" i="1"/>
  <c r="H485"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H529" i="1"/>
  <c r="G529" i="1"/>
  <c r="H531" i="1"/>
  <c r="G531" i="1"/>
  <c r="H533" i="1"/>
  <c r="H535" i="1"/>
  <c r="H537" i="1"/>
  <c r="H539" i="1"/>
  <c r="H541" i="1"/>
  <c r="H543" i="1"/>
  <c r="H545" i="1"/>
  <c r="H547" i="1"/>
  <c r="H549" i="1"/>
  <c r="H551" i="1"/>
  <c r="H553" i="1"/>
  <c r="H555" i="1"/>
  <c r="H557" i="1"/>
  <c r="H559" i="1"/>
  <c r="H561" i="1"/>
  <c r="H563" i="1"/>
  <c r="H565" i="1"/>
  <c r="H567" i="1"/>
  <c r="H569" i="1"/>
  <c r="H571" i="1"/>
  <c r="H573" i="1"/>
  <c r="H575" i="1"/>
  <c r="H577" i="1"/>
  <c r="H579" i="1"/>
  <c r="H581" i="1"/>
  <c r="H583" i="1"/>
  <c r="H585" i="1"/>
  <c r="H587" i="1"/>
  <c r="H589" i="1"/>
  <c r="H591" i="1"/>
  <c r="H593" i="1"/>
  <c r="H595" i="1"/>
  <c r="H597" i="1"/>
  <c r="H599" i="1"/>
  <c r="H601" i="1"/>
  <c r="H603" i="1"/>
  <c r="H605" i="1"/>
  <c r="H607" i="1"/>
  <c r="H609" i="1"/>
  <c r="H611" i="1"/>
  <c r="H613" i="1"/>
  <c r="H615" i="1"/>
  <c r="H617" i="1"/>
  <c r="H743" i="1"/>
  <c r="G743" i="1"/>
  <c r="H767" i="1"/>
  <c r="G767" i="1"/>
  <c r="H823" i="1"/>
  <c r="G823" i="1"/>
  <c r="H871" i="1"/>
  <c r="G871" i="1"/>
  <c r="H879" i="1"/>
  <c r="G879" i="1"/>
  <c r="H911" i="1"/>
  <c r="G911" i="1"/>
  <c r="H927" i="1"/>
  <c r="G927" i="1"/>
  <c r="H935" i="1"/>
  <c r="G935" i="1"/>
  <c r="H943" i="1"/>
  <c r="G943" i="1"/>
  <c r="H951" i="1"/>
  <c r="G951" i="1"/>
  <c r="G462" i="1"/>
  <c r="G466" i="1"/>
  <c r="G470" i="1"/>
  <c r="G474" i="1"/>
  <c r="G482" i="1"/>
  <c r="G486"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711" i="1"/>
  <c r="G711" i="1"/>
  <c r="H719" i="1"/>
  <c r="G719" i="1"/>
  <c r="H727" i="1"/>
  <c r="G727" i="1"/>
  <c r="H751" i="1"/>
  <c r="G751" i="1"/>
  <c r="H759" i="1"/>
  <c r="G759" i="1"/>
  <c r="H775" i="1"/>
  <c r="G775" i="1"/>
  <c r="H783" i="1"/>
  <c r="G783" i="1"/>
  <c r="H791" i="1"/>
  <c r="G791" i="1"/>
  <c r="H807" i="1"/>
  <c r="G807" i="1"/>
  <c r="H815" i="1"/>
  <c r="G815" i="1"/>
  <c r="H839" i="1"/>
  <c r="G839" i="1"/>
  <c r="H847" i="1"/>
  <c r="G847" i="1"/>
  <c r="H855" i="1"/>
  <c r="G855" i="1"/>
  <c r="H863" i="1"/>
  <c r="G863" i="1"/>
  <c r="H919" i="1"/>
  <c r="G919" i="1"/>
  <c r="G461" i="1"/>
  <c r="H463" i="1"/>
  <c r="G465" i="1"/>
  <c r="H467" i="1"/>
  <c r="G469" i="1"/>
  <c r="H471" i="1"/>
  <c r="G473" i="1"/>
  <c r="H475" i="1"/>
  <c r="G477" i="1"/>
  <c r="H479" i="1"/>
  <c r="G481" i="1"/>
  <c r="H483" i="1"/>
  <c r="G485" i="1"/>
  <c r="H487"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H534" i="1"/>
  <c r="H536" i="1"/>
  <c r="H538" i="1"/>
  <c r="H540" i="1"/>
  <c r="H542" i="1"/>
  <c r="H544" i="1"/>
  <c r="H546" i="1"/>
  <c r="H548" i="1"/>
  <c r="H550" i="1"/>
  <c r="H552" i="1"/>
  <c r="H554" i="1"/>
  <c r="H556" i="1"/>
  <c r="H558" i="1"/>
  <c r="H560" i="1"/>
  <c r="H562" i="1"/>
  <c r="H564" i="1"/>
  <c r="H566" i="1"/>
  <c r="H568" i="1"/>
  <c r="H570" i="1"/>
  <c r="H572" i="1"/>
  <c r="H576" i="1"/>
  <c r="H578" i="1"/>
  <c r="H580" i="1"/>
  <c r="H582" i="1"/>
  <c r="H584" i="1"/>
  <c r="H586" i="1"/>
  <c r="H588" i="1"/>
  <c r="H590" i="1"/>
  <c r="H592" i="1"/>
  <c r="H594" i="1"/>
  <c r="H596" i="1"/>
  <c r="H598" i="1"/>
  <c r="H600" i="1"/>
  <c r="H602" i="1"/>
  <c r="H604" i="1"/>
  <c r="H606" i="1"/>
  <c r="H608" i="1"/>
  <c r="H610" i="1"/>
  <c r="H612" i="1"/>
  <c r="H614" i="1"/>
  <c r="H616" i="1"/>
  <c r="H618"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G912" i="1"/>
  <c r="G916" i="1"/>
  <c r="G920" i="1"/>
  <c r="G924" i="1"/>
  <c r="G928" i="1"/>
  <c r="G932" i="1"/>
  <c r="G936" i="1"/>
  <c r="G940" i="1"/>
  <c r="G944" i="1"/>
  <c r="G948" i="1"/>
  <c r="G952" i="1"/>
  <c r="G956" i="1"/>
  <c r="G960" i="1"/>
  <c r="G964" i="1"/>
  <c r="G968" i="1"/>
  <c r="G972" i="1"/>
  <c r="G976" i="1"/>
  <c r="G980" i="1"/>
  <c r="G1058" i="1"/>
  <c r="H1058" i="1"/>
  <c r="G1061" i="1"/>
  <c r="H1061" i="1"/>
  <c r="G1066" i="1"/>
  <c r="H1066" i="1"/>
  <c r="G1069" i="1"/>
  <c r="H1069" i="1"/>
  <c r="G1074" i="1"/>
  <c r="H1074" i="1"/>
  <c r="G1077" i="1"/>
  <c r="H1077" i="1"/>
  <c r="G1082" i="1"/>
  <c r="H1082" i="1"/>
  <c r="G1085" i="1"/>
  <c r="H1085" i="1"/>
  <c r="G1090" i="1"/>
  <c r="H1090" i="1"/>
  <c r="G1093" i="1"/>
  <c r="H1093" i="1"/>
  <c r="G1101" i="1"/>
  <c r="H1101" i="1"/>
  <c r="G1109" i="1"/>
  <c r="H1109" i="1"/>
  <c r="G1117" i="1"/>
  <c r="H1117" i="1"/>
  <c r="H1132" i="1"/>
  <c r="G1132" i="1"/>
  <c r="H1140" i="1"/>
  <c r="G1140" i="1"/>
  <c r="H1148" i="1"/>
  <c r="G1148"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G1057" i="1"/>
  <c r="H1057" i="1"/>
  <c r="G1062" i="1"/>
  <c r="H1062" i="1"/>
  <c r="G1070" i="1"/>
  <c r="H1070" i="1"/>
  <c r="G1073" i="1"/>
  <c r="H1073" i="1"/>
  <c r="G1078" i="1"/>
  <c r="H1078" i="1"/>
  <c r="G1081" i="1"/>
  <c r="H1081" i="1"/>
  <c r="G1086" i="1"/>
  <c r="H1086" i="1"/>
  <c r="G1089" i="1"/>
  <c r="H1089" i="1"/>
  <c r="G1094" i="1"/>
  <c r="H1094" i="1"/>
  <c r="G1097" i="1"/>
  <c r="H1097" i="1"/>
  <c r="G1105" i="1"/>
  <c r="H1105" i="1"/>
  <c r="G1113" i="1"/>
  <c r="H1113" i="1"/>
  <c r="G1121" i="1"/>
  <c r="H1121" i="1"/>
  <c r="H1128" i="1"/>
  <c r="G1128" i="1"/>
  <c r="H1136" i="1"/>
  <c r="G1136" i="1"/>
  <c r="H1144" i="1"/>
  <c r="G1144" i="1"/>
  <c r="G1503" i="1"/>
  <c r="H1503" i="1"/>
  <c r="G1519" i="1"/>
  <c r="H1519" i="1"/>
  <c r="G1535" i="1"/>
  <c r="H1535" i="1"/>
  <c r="G1551" i="1"/>
  <c r="H1551" i="1"/>
  <c r="G1567" i="1"/>
  <c r="H1567" i="1"/>
  <c r="D196" i="4"/>
  <c r="F197" i="4"/>
  <c r="D1436" i="1"/>
  <c r="G1436" i="1" s="1"/>
  <c r="I29" i="3"/>
  <c r="H1098" i="1"/>
  <c r="H1102" i="1"/>
  <c r="H1106" i="1"/>
  <c r="H1110" i="1"/>
  <c r="H1114" i="1"/>
  <c r="H1118" i="1"/>
  <c r="H1122" i="1"/>
  <c r="G1125" i="1"/>
  <c r="G1129" i="1"/>
  <c r="G1133" i="1"/>
  <c r="G1137" i="1"/>
  <c r="G1141" i="1"/>
  <c r="G1145" i="1"/>
  <c r="G1149" i="1"/>
  <c r="H1281" i="1"/>
  <c r="H1285" i="1"/>
  <c r="H1289" i="1"/>
  <c r="H1293" i="1"/>
  <c r="H1297" i="1"/>
  <c r="G1299" i="1"/>
  <c r="H1301" i="1"/>
  <c r="H1305" i="1"/>
  <c r="H1309" i="1"/>
  <c r="H1313" i="1"/>
  <c r="H1317" i="1"/>
  <c r="H1321" i="1"/>
  <c r="H1325" i="1"/>
  <c r="H1333" i="1"/>
  <c r="H1337" i="1"/>
  <c r="H1341" i="1"/>
  <c r="H1345" i="1"/>
  <c r="H1349" i="1"/>
  <c r="H1353" i="1"/>
  <c r="H1357" i="1"/>
  <c r="H1361" i="1"/>
  <c r="H1365" i="1"/>
  <c r="H1369" i="1"/>
  <c r="H1382" i="1"/>
  <c r="G1382" i="1"/>
  <c r="H1390" i="1"/>
  <c r="G1390" i="1"/>
  <c r="H1398" i="1"/>
  <c r="G1398" i="1"/>
  <c r="H1406" i="1"/>
  <c r="G1406" i="1"/>
  <c r="H1414" i="1"/>
  <c r="G1414" i="1"/>
  <c r="H1422" i="1"/>
  <c r="G1422" i="1"/>
  <c r="H1426" i="1"/>
  <c r="G1426" i="1"/>
  <c r="H1434" i="1"/>
  <c r="G1434" i="1"/>
  <c r="H1437" i="1"/>
  <c r="G1437" i="1"/>
  <c r="J1462" i="1"/>
  <c r="H1462" i="1"/>
  <c r="J1464" i="1"/>
  <c r="H1464" i="1"/>
  <c r="J1466" i="1"/>
  <c r="H1466" i="1"/>
  <c r="J1468" i="1"/>
  <c r="H1468" i="1"/>
  <c r="G1487" i="1"/>
  <c r="H1487" i="1"/>
  <c r="G1501" i="1"/>
  <c r="H1501" i="1"/>
  <c r="G1533" i="1"/>
  <c r="H1533" i="1"/>
  <c r="G1549" i="1"/>
  <c r="H1549" i="1"/>
  <c r="G1565" i="1"/>
  <c r="H1565" i="1"/>
  <c r="E224" i="4"/>
  <c r="D220" i="1" s="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G1485" i="1"/>
  <c r="H1485" i="1"/>
  <c r="H1386" i="1"/>
  <c r="G1386" i="1"/>
  <c r="H1394" i="1"/>
  <c r="G1394" i="1"/>
  <c r="H1402" i="1"/>
  <c r="G1402" i="1"/>
  <c r="H1410" i="1"/>
  <c r="G1410" i="1"/>
  <c r="H1418" i="1"/>
  <c r="G1418" i="1"/>
  <c r="H1430" i="1"/>
  <c r="G1430" i="1"/>
  <c r="I1440" i="1"/>
  <c r="G1463" i="1"/>
  <c r="J1463" i="1"/>
  <c r="H1463" i="1"/>
  <c r="G1465" i="1"/>
  <c r="J1465" i="1"/>
  <c r="H1465" i="1"/>
  <c r="G1467" i="1"/>
  <c r="J1467" i="1"/>
  <c r="H1467" i="1"/>
  <c r="G1469" i="1"/>
  <c r="H1469" i="1"/>
  <c r="D529" i="4"/>
  <c r="F530" i="4"/>
  <c r="D625" i="4"/>
  <c r="F626" i="4"/>
  <c r="I1476" i="1"/>
  <c r="D50" i="4"/>
  <c r="F82" i="4"/>
  <c r="F124" i="4"/>
  <c r="H20" i="9"/>
  <c r="G20" i="9"/>
  <c r="E20" i="9" s="1"/>
  <c r="F152" i="4"/>
  <c r="F164" i="4"/>
  <c r="F210" i="4"/>
  <c r="D396" i="4"/>
  <c r="F397" i="4"/>
  <c r="H1436" i="1"/>
  <c r="J1439" i="1"/>
  <c r="H1439" i="1"/>
  <c r="I1439" i="1" s="1"/>
  <c r="H1440" i="1"/>
  <c r="J1440" i="1"/>
  <c r="J1441" i="1"/>
  <c r="H1441" i="1"/>
  <c r="I1441" i="1" s="1"/>
  <c r="H1442" i="1"/>
  <c r="I1442" i="1" s="1"/>
  <c r="J1442" i="1"/>
  <c r="J1443" i="1"/>
  <c r="H1443" i="1"/>
  <c r="I1443" i="1" s="1"/>
  <c r="H1444" i="1"/>
  <c r="I1444" i="1" s="1"/>
  <c r="J1444" i="1"/>
  <c r="G1447" i="1"/>
  <c r="I1447" i="1" s="1"/>
  <c r="G1449" i="1"/>
  <c r="I1449" i="1" s="1"/>
  <c r="G1451" i="1"/>
  <c r="I1451" i="1" s="1"/>
  <c r="G1453" i="1"/>
  <c r="H1455" i="1"/>
  <c r="I1455" i="1" s="1"/>
  <c r="H1456" i="1"/>
  <c r="I1456" i="1" s="1"/>
  <c r="H1457" i="1"/>
  <c r="I1457" i="1" s="1"/>
  <c r="H1458" i="1"/>
  <c r="I1458" i="1" s="1"/>
  <c r="H1459" i="1"/>
  <c r="I1459" i="1" s="1"/>
  <c r="H1460" i="1"/>
  <c r="I1460" i="1" s="1"/>
  <c r="I1471" i="1"/>
  <c r="I1473" i="1"/>
  <c r="H1476" i="1"/>
  <c r="H1477" i="1"/>
  <c r="I1477" i="1" s="1"/>
  <c r="H1478" i="1"/>
  <c r="I1478" i="1" s="1"/>
  <c r="H1479" i="1"/>
  <c r="I1479" i="1" s="1"/>
  <c r="H1489" i="1"/>
  <c r="H1491" i="1"/>
  <c r="H1505" i="1"/>
  <c r="H1507" i="1"/>
  <c r="H1521" i="1"/>
  <c r="H1523" i="1"/>
  <c r="H1537" i="1"/>
  <c r="H1539" i="1"/>
  <c r="H1553" i="1"/>
  <c r="H1555" i="1"/>
  <c r="H1569" i="1"/>
  <c r="H1571" i="1"/>
  <c r="D224" i="4"/>
  <c r="F304" i="4"/>
  <c r="D299" i="4"/>
  <c r="D311" i="4"/>
  <c r="E351" i="4"/>
  <c r="D363" i="4"/>
  <c r="F391" i="4"/>
  <c r="D644" i="4"/>
  <c r="F417" i="4"/>
  <c r="D459" i="4"/>
  <c r="F460" i="4"/>
  <c r="G1381" i="1"/>
  <c r="G1385" i="1"/>
  <c r="G1389" i="1"/>
  <c r="G1393" i="1"/>
  <c r="G1397" i="1"/>
  <c r="G1401" i="1"/>
  <c r="G1405" i="1"/>
  <c r="G1409" i="1"/>
  <c r="G1413" i="1"/>
  <c r="G1417" i="1"/>
  <c r="G1421" i="1"/>
  <c r="G1425" i="1"/>
  <c r="G1429" i="1"/>
  <c r="G1433" i="1"/>
  <c r="I1446" i="1"/>
  <c r="I1448" i="1"/>
  <c r="I1450" i="1"/>
  <c r="I1452" i="1"/>
  <c r="J1456" i="1"/>
  <c r="J1458" i="1"/>
  <c r="J1460" i="1"/>
  <c r="G1462" i="1"/>
  <c r="I1462" i="1" s="1"/>
  <c r="G1464" i="1"/>
  <c r="I1464" i="1" s="1"/>
  <c r="G1466" i="1"/>
  <c r="I1466" i="1" s="1"/>
  <c r="G1468" i="1"/>
  <c r="I1468" i="1" s="1"/>
  <c r="J1476" i="1"/>
  <c r="J1478" i="1"/>
  <c r="D7" i="4"/>
  <c r="F45" i="4"/>
  <c r="F51" i="4"/>
  <c r="F83" i="4"/>
  <c r="F125" i="4"/>
  <c r="F134" i="4"/>
  <c r="E133" i="4"/>
  <c r="D129" i="1" s="1"/>
  <c r="G129" i="1" s="1"/>
  <c r="F153" i="4"/>
  <c r="D163" i="4"/>
  <c r="E263" i="4"/>
  <c r="D259" i="1" s="1"/>
  <c r="G259" i="1" s="1"/>
  <c r="E311" i="4"/>
  <c r="E644" i="4"/>
  <c r="D638" i="1" s="1"/>
  <c r="F69" i="5"/>
  <c r="G297" i="9"/>
  <c r="E297" i="9" s="1"/>
  <c r="D643" i="4"/>
  <c r="D515" i="4"/>
  <c r="H289" i="9"/>
  <c r="E176" i="5"/>
  <c r="G294" i="9"/>
  <c r="E294" i="9" s="1"/>
  <c r="D42" i="8"/>
  <c r="F356" i="4"/>
  <c r="E484" i="4"/>
  <c r="D478" i="1" s="1"/>
  <c r="G478" i="1" s="1"/>
  <c r="E580" i="4"/>
  <c r="D574" i="1" s="1"/>
  <c r="H574" i="1" s="1"/>
  <c r="F7" i="5"/>
  <c r="D87" i="5"/>
  <c r="D190" i="5"/>
  <c r="D237" i="5"/>
  <c r="D35" i="6"/>
  <c r="F88" i="5"/>
  <c r="F177" i="5"/>
  <c r="F115" i="6"/>
  <c r="F416" i="4"/>
  <c r="E142" i="9"/>
  <c r="B142" i="9" s="1"/>
  <c r="E146" i="5"/>
  <c r="D1124" i="1" s="1"/>
  <c r="H1124" i="1" s="1"/>
  <c r="E287" i="9"/>
  <c r="B287" i="9" s="1"/>
  <c r="D206" i="5"/>
  <c r="D129" i="6"/>
  <c r="B28" i="9"/>
  <c r="E289" i="9"/>
  <c r="B289"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1" i="9"/>
  <c r="E191" i="9" s="1"/>
  <c r="B191" i="9" s="1"/>
  <c r="G187" i="9"/>
  <c r="E187" i="9" s="1"/>
  <c r="B187" i="9" s="1"/>
  <c r="G183" i="9"/>
  <c r="E183" i="9" s="1"/>
  <c r="B183" i="9" s="1"/>
  <c r="G179" i="9"/>
  <c r="E179" i="9" s="1"/>
  <c r="B179"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9" i="9"/>
  <c r="E189" i="9" s="1"/>
  <c r="B189" i="9" s="1"/>
  <c r="G185" i="9"/>
  <c r="E185" i="9" s="1"/>
  <c r="B185" i="9" s="1"/>
  <c r="G181" i="9"/>
  <c r="E181" i="9" s="1"/>
  <c r="B181" i="9" s="1"/>
  <c r="G177" i="9"/>
  <c r="E177" i="9" s="1"/>
  <c r="B177" i="9" s="1"/>
  <c r="G165" i="9"/>
  <c r="E165" i="9" s="1"/>
  <c r="B165" i="9" s="1"/>
  <c r="H164" i="9"/>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E130" i="9"/>
  <c r="B130" i="9" s="1"/>
  <c r="E114" i="9"/>
  <c r="B114" i="9" s="1"/>
  <c r="E118" i="9"/>
  <c r="B118" i="9" s="1"/>
  <c r="E122" i="9"/>
  <c r="B122" i="9" s="1"/>
  <c r="E126" i="9"/>
  <c r="B126" i="9" s="1"/>
  <c r="B217" i="9"/>
  <c r="F217" i="9"/>
  <c r="B215" i="9"/>
  <c r="B223" i="9"/>
  <c r="B231" i="9"/>
  <c r="B239" i="9"/>
  <c r="B247" i="9"/>
  <c r="B255" i="9"/>
  <c r="B263" i="9"/>
  <c r="F213" i="9"/>
  <c r="B213" i="9" s="1"/>
  <c r="F221" i="9"/>
  <c r="B221" i="9" s="1"/>
  <c r="F229" i="9"/>
  <c r="B229" i="9" s="1"/>
  <c r="F237" i="9"/>
  <c r="B237" i="9" s="1"/>
  <c r="B219" i="9"/>
  <c r="F212" i="9" l="1"/>
  <c r="F35" i="6"/>
  <c r="H25" i="3"/>
  <c r="C1329" i="1"/>
  <c r="F87" i="5"/>
  <c r="C1065" i="1"/>
  <c r="B294" i="9"/>
  <c r="F515" i="4"/>
  <c r="C509" i="1"/>
  <c r="E528" i="4"/>
  <c r="F459" i="4"/>
  <c r="D420" i="4"/>
  <c r="C453" i="1"/>
  <c r="F363" i="4"/>
  <c r="D350" i="4"/>
  <c r="C358" i="1"/>
  <c r="F396" i="4"/>
  <c r="C391" i="1"/>
  <c r="B20" i="9"/>
  <c r="E19" i="9"/>
  <c r="F50" i="4"/>
  <c r="C46" i="1"/>
  <c r="I1463" i="1"/>
  <c r="F133" i="4"/>
  <c r="G574" i="1"/>
  <c r="H478" i="1"/>
  <c r="F237" i="5"/>
  <c r="H23" i="3"/>
  <c r="C1214" i="1"/>
  <c r="D141" i="6"/>
  <c r="F643" i="4"/>
  <c r="C637" i="1"/>
  <c r="D68" i="5"/>
  <c r="E420" i="4"/>
  <c r="E350" i="4"/>
  <c r="F351" i="4"/>
  <c r="D346" i="1"/>
  <c r="F224" i="4"/>
  <c r="C220" i="1"/>
  <c r="F529" i="4"/>
  <c r="D528" i="4"/>
  <c r="C523" i="1"/>
  <c r="I1465" i="1"/>
  <c r="G1124" i="1"/>
  <c r="F196" i="4"/>
  <c r="C192" i="1"/>
  <c r="H129" i="1"/>
  <c r="F129" i="6"/>
  <c r="C1423" i="1"/>
  <c r="G291" i="9"/>
  <c r="E291" i="9" s="1"/>
  <c r="B291" i="9" s="1"/>
  <c r="F190" i="5"/>
  <c r="C1167" i="1"/>
  <c r="E175" i="5"/>
  <c r="D1152" i="1" s="1"/>
  <c r="D1153" i="1"/>
  <c r="I22" i="3"/>
  <c r="F644" i="4"/>
  <c r="C638" i="1"/>
  <c r="F311" i="4"/>
  <c r="C306" i="1"/>
  <c r="I1467" i="1"/>
  <c r="E6" i="4"/>
  <c r="G292" i="9"/>
  <c r="E292" i="9" s="1"/>
  <c r="B292" i="9" s="1"/>
  <c r="F206" i="5"/>
  <c r="C1183" i="1"/>
  <c r="D176" i="5"/>
  <c r="K1432" i="9"/>
  <c r="G295" i="9"/>
  <c r="E295" i="9" s="1"/>
  <c r="B295" i="9" s="1"/>
  <c r="I34" i="3"/>
  <c r="C1517" i="1"/>
  <c r="B297" i="9"/>
  <c r="E296" i="9"/>
  <c r="I10" i="3" s="1"/>
  <c r="E298" i="4"/>
  <c r="D306" i="1"/>
  <c r="D151" i="4"/>
  <c r="F163" i="4"/>
  <c r="C159" i="1"/>
  <c r="D6" i="4"/>
  <c r="F7" i="4"/>
  <c r="C3" i="1"/>
  <c r="F299" i="4"/>
  <c r="D298" i="4"/>
  <c r="C294" i="1"/>
  <c r="F625" i="4"/>
  <c r="C619" i="1"/>
  <c r="E151" i="4"/>
  <c r="E68" i="5"/>
  <c r="H259" i="1"/>
  <c r="D1046" i="1" l="1"/>
  <c r="I21" i="3"/>
  <c r="E6" i="5"/>
  <c r="E289" i="4"/>
  <c r="E290" i="4" s="1"/>
  <c r="D286" i="1" s="1"/>
  <c r="I17" i="3"/>
  <c r="D147" i="1"/>
  <c r="F298" i="4"/>
  <c r="D407" i="4"/>
  <c r="C293" i="1"/>
  <c r="G1517" i="1"/>
  <c r="H1517" i="1"/>
  <c r="H11" i="3"/>
  <c r="F176" i="5"/>
  <c r="D175" i="5"/>
  <c r="H22" i="3"/>
  <c r="C1153" i="1"/>
  <c r="H192" i="1"/>
  <c r="G192" i="1"/>
  <c r="H523" i="1"/>
  <c r="G523" i="1"/>
  <c r="E635" i="4"/>
  <c r="D629" i="1" s="1"/>
  <c r="D414" i="1"/>
  <c r="F141" i="6"/>
  <c r="H28" i="3"/>
  <c r="C1435" i="1"/>
  <c r="G299" i="9"/>
  <c r="E299" i="9" s="1"/>
  <c r="D408" i="4"/>
  <c r="F350" i="4"/>
  <c r="C345" i="1"/>
  <c r="G1329" i="1"/>
  <c r="H1329" i="1"/>
  <c r="H9" i="3"/>
  <c r="H17" i="3"/>
  <c r="F151" i="4"/>
  <c r="D289" i="4"/>
  <c r="C147" i="1"/>
  <c r="D412" i="4"/>
  <c r="F6" i="4"/>
  <c r="H16" i="3"/>
  <c r="D290" i="4"/>
  <c r="C2" i="1"/>
  <c r="H619" i="1"/>
  <c r="G619" i="1"/>
  <c r="G159" i="1"/>
  <c r="H159" i="1"/>
  <c r="E407" i="4"/>
  <c r="D402" i="1" s="1"/>
  <c r="D293" i="1"/>
  <c r="G1183" i="1"/>
  <c r="H1183" i="1"/>
  <c r="E412" i="4"/>
  <c r="I16" i="3"/>
  <c r="D2" i="1"/>
  <c r="H638" i="1"/>
  <c r="G638" i="1"/>
  <c r="H1423" i="1"/>
  <c r="G1423" i="1"/>
  <c r="D636" i="4"/>
  <c r="F528" i="4"/>
  <c r="C522" i="1"/>
  <c r="G346" i="1"/>
  <c r="H346" i="1"/>
  <c r="F68" i="5"/>
  <c r="H21" i="3"/>
  <c r="C1046" i="1"/>
  <c r="D6" i="5"/>
  <c r="G1214" i="1"/>
  <c r="H1214" i="1"/>
  <c r="G46" i="1"/>
  <c r="H46" i="1"/>
  <c r="G391" i="1"/>
  <c r="H391" i="1"/>
  <c r="E636" i="4"/>
  <c r="D630" i="1" s="1"/>
  <c r="D522" i="1"/>
  <c r="E293" i="9"/>
  <c r="G3" i="1"/>
  <c r="H3" i="1"/>
  <c r="G1167" i="1"/>
  <c r="H1167" i="1"/>
  <c r="H637" i="1"/>
  <c r="G637" i="1"/>
  <c r="G453" i="1"/>
  <c r="H453" i="1"/>
  <c r="H509" i="1"/>
  <c r="G509" i="1"/>
  <c r="G1065" i="1"/>
  <c r="H1065" i="1"/>
  <c r="G294" i="1"/>
  <c r="H294" i="1"/>
  <c r="G306" i="1"/>
  <c r="H306" i="1"/>
  <c r="G220" i="1"/>
  <c r="H220" i="1"/>
  <c r="E408" i="4"/>
  <c r="D403" i="1" s="1"/>
  <c r="D345" i="1"/>
  <c r="G358" i="1"/>
  <c r="H358" i="1"/>
  <c r="D635" i="4"/>
  <c r="F420" i="4"/>
  <c r="C414" i="1"/>
  <c r="B212" i="9"/>
  <c r="E639" i="4" l="1"/>
  <c r="D407" i="1"/>
  <c r="H147" i="1"/>
  <c r="G147" i="1"/>
  <c r="K3" i="9"/>
  <c r="G1153" i="1"/>
  <c r="H1153" i="1"/>
  <c r="N3" i="9"/>
  <c r="I11" i="3"/>
  <c r="F407" i="4"/>
  <c r="C402" i="1"/>
  <c r="E413" i="4"/>
  <c r="E291" i="4"/>
  <c r="D287" i="1" s="1"/>
  <c r="D285" i="1"/>
  <c r="F635" i="4"/>
  <c r="C629" i="1"/>
  <c r="G282" i="9"/>
  <c r="E282" i="9" s="1"/>
  <c r="B282" i="9" s="1"/>
  <c r="G276" i="9"/>
  <c r="E276" i="9" s="1"/>
  <c r="F6" i="5"/>
  <c r="C984" i="1"/>
  <c r="F636" i="4"/>
  <c r="C630" i="1"/>
  <c r="D413" i="4"/>
  <c r="F289" i="4"/>
  <c r="D291" i="4"/>
  <c r="C285" i="1"/>
  <c r="F408" i="4"/>
  <c r="C403" i="1"/>
  <c r="H276" i="9"/>
  <c r="D984" i="1"/>
  <c r="H1046" i="1"/>
  <c r="G1046" i="1"/>
  <c r="H2" i="1"/>
  <c r="G2" i="1"/>
  <c r="D639" i="4"/>
  <c r="D414" i="4"/>
  <c r="F412" i="4"/>
  <c r="C407" i="1"/>
  <c r="E298" i="9"/>
  <c r="I9" i="3" s="1"/>
  <c r="B299" i="9"/>
  <c r="F175" i="5"/>
  <c r="C1152" i="1"/>
  <c r="G414" i="1"/>
  <c r="H414" i="1"/>
  <c r="H522" i="1"/>
  <c r="G522" i="1"/>
  <c r="F290" i="4"/>
  <c r="C286" i="1"/>
  <c r="G345" i="1"/>
  <c r="H345" i="1"/>
  <c r="H1435" i="1"/>
  <c r="G1435" i="1"/>
  <c r="G293" i="1"/>
  <c r="H293" i="1"/>
  <c r="H285" i="1" l="1"/>
  <c r="G285" i="1"/>
  <c r="H630" i="1"/>
  <c r="G630" i="1"/>
  <c r="E275" i="9"/>
  <c r="B276" i="9"/>
  <c r="G286" i="1"/>
  <c r="H286" i="1"/>
  <c r="F414" i="4"/>
  <c r="C409" i="1"/>
  <c r="F639" i="4"/>
  <c r="C633" i="1"/>
  <c r="H403" i="1"/>
  <c r="G403" i="1"/>
  <c r="H8" i="3"/>
  <c r="H984" i="1"/>
  <c r="G984" i="1"/>
  <c r="H629" i="1"/>
  <c r="G629" i="1"/>
  <c r="E640" i="4"/>
  <c r="E641" i="4" s="1"/>
  <c r="E415" i="4"/>
  <c r="D410" i="1" s="1"/>
  <c r="D408" i="1"/>
  <c r="E414" i="4"/>
  <c r="F291" i="4"/>
  <c r="C287" i="1"/>
  <c r="H1152" i="1"/>
  <c r="G1152" i="1"/>
  <c r="G407" i="1"/>
  <c r="H407" i="1"/>
  <c r="F413" i="4"/>
  <c r="D415" i="4"/>
  <c r="D640" i="4"/>
  <c r="D641" i="4" s="1"/>
  <c r="C408" i="1"/>
  <c r="G402" i="1"/>
  <c r="H402" i="1"/>
  <c r="D633" i="1"/>
  <c r="F641" i="4" l="1"/>
  <c r="C635" i="1"/>
  <c r="M3" i="9"/>
  <c r="I8" i="3"/>
  <c r="F415" i="4"/>
  <c r="C410" i="1"/>
  <c r="D409" i="1"/>
  <c r="H409" i="1" s="1"/>
  <c r="G408" i="1"/>
  <c r="H408" i="1"/>
  <c r="H287" i="1"/>
  <c r="G287" i="1"/>
  <c r="D635" i="1"/>
  <c r="D642" i="4"/>
  <c r="F640" i="4"/>
  <c r="C634" i="1"/>
  <c r="E642" i="4"/>
  <c r="D634" i="1"/>
  <c r="H633" i="1"/>
  <c r="G633" i="1"/>
  <c r="G409" i="1" l="1"/>
  <c r="E646" i="4"/>
  <c r="D636" i="1"/>
  <c r="H634" i="1"/>
  <c r="G634" i="1"/>
  <c r="E645" i="4"/>
  <c r="D646" i="4"/>
  <c r="F642" i="4"/>
  <c r="C636" i="1"/>
  <c r="H410" i="1"/>
  <c r="G410" i="1"/>
  <c r="H635" i="1"/>
  <c r="G635" i="1"/>
  <c r="D645" i="4"/>
  <c r="F645" i="4" l="1"/>
  <c r="H18" i="3"/>
  <c r="C639" i="1"/>
  <c r="G274" i="9"/>
  <c r="E274" i="9" s="1"/>
  <c r="B274" i="9" s="1"/>
  <c r="H636" i="1"/>
  <c r="G636" i="1"/>
  <c r="H7" i="3"/>
  <c r="H19" i="3"/>
  <c r="F646" i="4"/>
  <c r="C640" i="1"/>
  <c r="I18" i="3"/>
  <c r="D639" i="1"/>
  <c r="I19" i="3"/>
  <c r="D640" i="1"/>
  <c r="J3" i="9" l="1"/>
  <c r="I7" i="3"/>
  <c r="H639" i="1"/>
  <c r="G639" i="1"/>
  <c r="H640" i="1"/>
  <c r="G640" i="1"/>
  <c r="M271" i="9" l="1"/>
  <c r="L271" i="9"/>
  <c r="H18" i="9"/>
  <c r="G18" i="9"/>
  <c r="L16" i="9"/>
  <c r="H15" i="9"/>
  <c r="K8" i="9"/>
  <c r="J5" i="9"/>
  <c r="G17" i="9"/>
  <c r="I8" i="9"/>
  <c r="K6" i="9"/>
  <c r="J9" i="9"/>
  <c r="K11" i="9"/>
  <c r="I5" i="9"/>
  <c r="K13" i="9"/>
  <c r="I7" i="9"/>
  <c r="I6" i="9"/>
  <c r="L15" i="9"/>
  <c r="I9" i="9"/>
  <c r="I12" i="9"/>
  <c r="I11" i="9"/>
  <c r="J6" i="9"/>
  <c r="G15" i="9"/>
  <c r="K12" i="9"/>
  <c r="M16" i="9"/>
  <c r="M15" i="9"/>
  <c r="J17" i="9"/>
  <c r="I13" i="9"/>
  <c r="J8" i="9"/>
  <c r="J11" i="9"/>
  <c r="J10" i="9"/>
  <c r="K5" i="9"/>
  <c r="J13" i="9"/>
  <c r="H17" i="9"/>
  <c r="G16" i="9"/>
  <c r="H16" i="9"/>
  <c r="I17" i="9"/>
  <c r="J7" i="9"/>
  <c r="J12" i="9"/>
  <c r="K7" i="9"/>
  <c r="K10" i="9"/>
  <c r="K9" i="9"/>
  <c r="F271" i="9" l="1"/>
  <c r="B271" i="9" s="1"/>
  <c r="E18" i="9"/>
  <c r="B18" i="9" s="1"/>
  <c r="E16" i="9"/>
  <c r="E5" i="9"/>
  <c r="E13" i="9"/>
  <c r="B13" i="9" s="1"/>
  <c r="E12" i="9"/>
  <c r="B12" i="9" s="1"/>
  <c r="E7" i="9"/>
  <c r="B7" i="9" s="1"/>
  <c r="E10" i="9"/>
  <c r="B10" i="9" s="1"/>
  <c r="E15" i="9"/>
  <c r="E9" i="9"/>
  <c r="B9" i="9" s="1"/>
  <c r="F15" i="9"/>
  <c r="B5" i="9"/>
  <c r="E8" i="9"/>
  <c r="B8" i="9" s="1"/>
  <c r="F19" i="9"/>
  <c r="E11" i="9"/>
  <c r="B11" i="9" s="1"/>
  <c r="E6" i="9"/>
  <c r="B6" i="9" s="1"/>
  <c r="E17" i="9"/>
  <c r="B17" i="9" s="1"/>
  <c r="F16" i="9"/>
  <c r="B16" i="9" l="1"/>
  <c r="F14" i="9"/>
  <c r="F3" i="9" s="1"/>
  <c r="E14" i="9"/>
  <c r="B15" i="9"/>
  <c r="E4" i="9"/>
  <c r="E3" i="9"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<sst xmlns="http://schemas.openxmlformats.org/spreadsheetml/2006/main" count="4337" uniqueCount="3402">
  <si>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</si>
  <si>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</si>
  <si>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</si>
  <si>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</si>
  <si>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</si>
  <si>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</si>
  <si>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</si>
  <si>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</si>
  <si>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</si>
  <si>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</si>
  <si>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</si>
  <si>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</si>
  <si>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</si>
  <si>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</si>
  <si>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</si>
  <si>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</si>
  <si>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</si>
  <si>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</si>
  <si>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</si>
  <si>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</si>
  <si>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</si>
  <si>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</si>
  <si>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</si>
  <si>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</si>
  <si>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</si>
  <si>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</si>
  <si>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</si>
  <si>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</si>
  <si>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</si>
  <si>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</si>
  <si>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</si>
  <si>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ZAVIČAJNI MUZEJ BENKOVAC</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</si>
  <si>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</si>
  <si>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</si>
  <si>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</si>
  <si>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</si>
  <si>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</si>
  <si>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</si>
  <si>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</si>
  <si>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</si>
  <si>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</si>
  <si>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</si>
  <si>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</si>
  <si>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</si>
  <si>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</si>
  <si>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</si>
  <si>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</si>
  <si>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</si>
  <si>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</si>
  <si>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43812 - ZAVIČAJNI MUZEJ BENKOVAC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</si>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</sst>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31"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415915.1</v>
      </c>
      <c r="D2" s="5">
        <f>'PR-RAS'!E6</f>
        <v>66422.06</v>
      </c>
      <c r="E2" s="5">
        <v>0</v>
      </c>
      <c r="F2" s="5">
        <v>0</v>
      </c>
      <c r="G2" s="6">
        <f t="shared" ref="G2:G264" si="0">(B2/1000)*(C2*1+D2*2)</f>
        <v>548.75922000000003</v>
      </c>
      <c r="H2" s="6">
        <f t="shared" ref="H2:H264" si="1">ABS(C2-ROUND(C2,0))+ABS(D2-ROUND(D2,0))</f>
        <v>0.15999999997438863</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284816.76</v>
      </c>
      <c r="D46" s="1">
        <f>'PR-RAS'!E50</f>
        <v>3937.14</v>
      </c>
      <c r="E46" s="1">
        <v>0</v>
      </c>
      <c r="F46" s="1">
        <v>0</v>
      </c>
      <c r="G46" s="2">
        <f t="shared" si="0"/>
        <v>13171.096800000001</v>
      </c>
      <c r="H46" s="2">
        <f t="shared" si="1"/>
        <v>0.37999999999055944</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37999.06</v>
      </c>
      <c r="D55" s="1">
        <f>'PR-RAS'!E59</f>
        <v>3937.14</v>
      </c>
      <c r="E55" s="1">
        <v>0</v>
      </c>
      <c r="F55" s="1">
        <v>0</v>
      </c>
      <c r="G55" s="2">
        <f t="shared" si="0"/>
        <v>2477.1603599999999</v>
      </c>
      <c r="H55" s="2">
        <f t="shared" si="1"/>
        <v>0.19999999999754436</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37999.06</v>
      </c>
      <c r="D56" s="1">
        <f>'PR-RAS'!E60</f>
        <v>3937.14</v>
      </c>
      <c r="E56" s="1">
        <v>0</v>
      </c>
      <c r="F56" s="1">
        <v>0</v>
      </c>
      <c r="G56" s="2">
        <f t="shared" si="0"/>
        <v>2523.0337</v>
      </c>
      <c r="H56" s="2">
        <f t="shared" si="1"/>
        <v>0.19999999999754436</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246817.7</v>
      </c>
      <c r="D70" s="1">
        <f>'PR-RAS'!E74</f>
        <v>0</v>
      </c>
      <c r="E70" s="1">
        <v>0</v>
      </c>
      <c r="F70" s="1">
        <v>0</v>
      </c>
      <c r="G70" s="2">
        <f t="shared" si="0"/>
        <v>17030.421300000002</v>
      </c>
      <c r="H70" s="2">
        <f t="shared" si="1"/>
        <v>0.29999999998835847</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246817.7</v>
      </c>
      <c r="D71" s="1">
        <f>'PR-RAS'!E75</f>
        <v>0</v>
      </c>
      <c r="E71" s="1">
        <v>0</v>
      </c>
      <c r="F71" s="1">
        <v>0</v>
      </c>
      <c r="G71" s="2">
        <f t="shared" si="0"/>
        <v>17277.239000000001</v>
      </c>
      <c r="H71" s="2">
        <f t="shared" si="1"/>
        <v>0.29999999998835847</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0.22</v>
      </c>
      <c r="D78" s="1">
        <f>'PR-RAS'!E82</f>
        <v>0.59</v>
      </c>
      <c r="E78" s="1">
        <v>0</v>
      </c>
      <c r="F78" s="1">
        <v>0</v>
      </c>
      <c r="G78" s="2">
        <f t="shared" si="0"/>
        <v>0.10779999999999999</v>
      </c>
      <c r="H78" s="2">
        <f t="shared" si="1"/>
        <v>0.63</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0.22</v>
      </c>
      <c r="D79" s="1">
        <f>'PR-RAS'!E83</f>
        <v>0.59</v>
      </c>
      <c r="E79" s="1">
        <v>0</v>
      </c>
      <c r="F79" s="1">
        <v>0</v>
      </c>
      <c r="G79" s="2">
        <f t="shared" si="0"/>
        <v>0.10919999999999999</v>
      </c>
      <c r="H79" s="2">
        <f t="shared" si="1"/>
        <v>0.63</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0.22</v>
      </c>
      <c r="D81" s="1">
        <f>'PR-RAS'!E85</f>
        <v>0.59</v>
      </c>
      <c r="E81" s="1">
        <v>0</v>
      </c>
      <c r="F81" s="1">
        <v>0</v>
      </c>
      <c r="G81" s="2">
        <f t="shared" si="0"/>
        <v>0.11199999999999999</v>
      </c>
      <c r="H81" s="2">
        <f t="shared" si="1"/>
        <v>0.63</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0</v>
      </c>
      <c r="D102" s="1">
        <f>'PR-RAS'!E106</f>
        <v>0</v>
      </c>
      <c r="E102" s="1">
        <v>0</v>
      </c>
      <c r="F102" s="1">
        <v>0</v>
      </c>
      <c r="G102" s="2">
        <f t="shared" si="0"/>
        <v>0</v>
      </c>
      <c r="H102" s="2">
        <f t="shared" si="1"/>
        <v>0</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0</v>
      </c>
      <c r="D108" s="1">
        <f>'PR-RAS'!E112</f>
        <v>0</v>
      </c>
      <c r="E108" s="1">
        <v>0</v>
      </c>
      <c r="F108" s="1">
        <v>0</v>
      </c>
      <c r="G108" s="2">
        <f t="shared" si="0"/>
        <v>0</v>
      </c>
      <c r="H108" s="2">
        <f t="shared" si="1"/>
        <v>0</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0</v>
      </c>
      <c r="D113" s="1">
        <f>'PR-RAS'!E117</f>
        <v>0</v>
      </c>
      <c r="E113" s="1">
        <v>0</v>
      </c>
      <c r="F113" s="1">
        <v>0</v>
      </c>
      <c r="G113" s="2">
        <f t="shared" si="0"/>
        <v>0</v>
      </c>
      <c r="H113" s="2">
        <f t="shared" si="1"/>
        <v>0</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208.37</v>
      </c>
      <c r="D120" s="1">
        <f>'PR-RAS'!E124</f>
        <v>1740.5</v>
      </c>
      <c r="E120" s="1">
        <v>0</v>
      </c>
      <c r="F120" s="1">
        <v>0</v>
      </c>
      <c r="G120" s="2">
        <f t="shared" si="0"/>
        <v>439.03502999999995</v>
      </c>
      <c r="H120" s="2">
        <f t="shared" si="1"/>
        <v>0.87000000000000455</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208.37</v>
      </c>
      <c r="D121" s="1">
        <f>'PR-RAS'!E125</f>
        <v>1740.5</v>
      </c>
      <c r="E121" s="1">
        <v>0</v>
      </c>
      <c r="F121" s="1">
        <v>0</v>
      </c>
      <c r="G121" s="2">
        <f t="shared" si="0"/>
        <v>442.72439999999995</v>
      </c>
      <c r="H121" s="2">
        <f t="shared" si="1"/>
        <v>0.87000000000000455</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208.37</v>
      </c>
      <c r="D123" s="1">
        <f>'PR-RAS'!E127</f>
        <v>1740.5</v>
      </c>
      <c r="E123" s="1">
        <v>0</v>
      </c>
      <c r="F123" s="1">
        <v>0</v>
      </c>
      <c r="G123" s="2">
        <f t="shared" si="0"/>
        <v>450.10314</v>
      </c>
      <c r="H123" s="2">
        <f t="shared" si="1"/>
        <v>0.87000000000000455</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130889.75</v>
      </c>
      <c r="D129" s="1">
        <f>'PR-RAS'!E133</f>
        <v>60743.83</v>
      </c>
      <c r="E129" s="1">
        <v>0</v>
      </c>
      <c r="F129" s="1">
        <v>0</v>
      </c>
      <c r="G129" s="2">
        <f t="shared" si="0"/>
        <v>32304.30848</v>
      </c>
      <c r="H129" s="2">
        <f t="shared" si="1"/>
        <v>0.41999999999825377</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130889.75</v>
      </c>
      <c r="D130" s="1">
        <f>'PR-RAS'!E134</f>
        <v>60743.83</v>
      </c>
      <c r="E130" s="1">
        <v>0</v>
      </c>
      <c r="F130" s="1">
        <v>0</v>
      </c>
      <c r="G130" s="2">
        <f t="shared" si="0"/>
        <v>32556.685890000001</v>
      </c>
      <c r="H130" s="2">
        <f t="shared" si="1"/>
        <v>0.41999999999825377</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130889.75</v>
      </c>
      <c r="D131" s="1">
        <f>'PR-RAS'!E135</f>
        <v>60743.83</v>
      </c>
      <c r="E131" s="1">
        <v>0</v>
      </c>
      <c r="F131" s="1">
        <v>0</v>
      </c>
      <c r="G131" s="2">
        <f t="shared" si="0"/>
        <v>32809.063300000002</v>
      </c>
      <c r="H131" s="2">
        <f t="shared" si="1"/>
        <v>0.41999999999825377</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60813.420000000013</v>
      </c>
      <c r="D147" s="1">
        <f>'PR-RAS'!E151</f>
        <v>59568.76</v>
      </c>
      <c r="E147" s="1">
        <v>0</v>
      </c>
      <c r="F147" s="1">
        <v>0</v>
      </c>
      <c r="G147" s="2">
        <f t="shared" si="0"/>
        <v>26272.837239999997</v>
      </c>
      <c r="H147" s="2">
        <f t="shared" si="1"/>
        <v>0.66000000001076842</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29179.9</v>
      </c>
      <c r="D148" s="1">
        <f>'PR-RAS'!E152</f>
        <v>34915.279999999999</v>
      </c>
      <c r="E148" s="1">
        <v>0</v>
      </c>
      <c r="F148" s="1">
        <v>0</v>
      </c>
      <c r="G148" s="2">
        <f t="shared" si="0"/>
        <v>14554.537619999997</v>
      </c>
      <c r="H148" s="2">
        <f t="shared" si="1"/>
        <v>0.37999999999738066</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24933.200000000001</v>
      </c>
      <c r="D149" s="1">
        <f>'PR-RAS'!E153</f>
        <v>30317.67</v>
      </c>
      <c r="E149" s="1">
        <v>0</v>
      </c>
      <c r="F149" s="1">
        <v>0</v>
      </c>
      <c r="G149" s="2">
        <f t="shared" si="0"/>
        <v>12664.143919999999</v>
      </c>
      <c r="H149" s="2">
        <f t="shared" si="1"/>
        <v>0.53000000000247383</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24933.200000000001</v>
      </c>
      <c r="D150" s="1">
        <f>'PR-RAS'!E154</f>
        <v>30317.67</v>
      </c>
      <c r="E150" s="1">
        <v>0</v>
      </c>
      <c r="F150" s="1">
        <v>0</v>
      </c>
      <c r="G150" s="2">
        <f t="shared" si="0"/>
        <v>12749.712459999999</v>
      </c>
      <c r="H150" s="2">
        <f t="shared" si="1"/>
        <v>0.53000000000247383</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132.72</v>
      </c>
      <c r="D154" s="1">
        <f>'PR-RAS'!E158</f>
        <v>300</v>
      </c>
      <c r="E154" s="1">
        <v>0</v>
      </c>
      <c r="F154" s="1">
        <v>0</v>
      </c>
      <c r="G154" s="2">
        <f t="shared" si="0"/>
        <v>112.10616</v>
      </c>
      <c r="H154" s="2">
        <f t="shared" si="1"/>
        <v>0.28000000000000114</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4113.9799999999996</v>
      </c>
      <c r="D155" s="1">
        <f>'PR-RAS'!E159</f>
        <v>4297.6099999999997</v>
      </c>
      <c r="E155" s="1">
        <v>0</v>
      </c>
      <c r="F155" s="1">
        <v>0</v>
      </c>
      <c r="G155" s="2">
        <f t="shared" si="0"/>
        <v>1957.2167999999997</v>
      </c>
      <c r="H155" s="2">
        <f t="shared" si="1"/>
        <v>0.41000000000076398</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4113.9799999999996</v>
      </c>
      <c r="D157" s="1">
        <f>'PR-RAS'!E161</f>
        <v>4297.6099999999997</v>
      </c>
      <c r="E157" s="1">
        <v>0</v>
      </c>
      <c r="F157" s="1">
        <v>0</v>
      </c>
      <c r="G157" s="2">
        <f t="shared" si="0"/>
        <v>1982.6351999999997</v>
      </c>
      <c r="H157" s="2">
        <f t="shared" si="1"/>
        <v>0.41000000000076398</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27503.880000000005</v>
      </c>
      <c r="D159" s="1">
        <f>'PR-RAS'!E163</f>
        <v>24401.47</v>
      </c>
      <c r="E159" s="1">
        <v>0</v>
      </c>
      <c r="F159" s="1">
        <v>0</v>
      </c>
      <c r="G159" s="2">
        <f t="shared" si="0"/>
        <v>12056.477560000001</v>
      </c>
      <c r="H159" s="2">
        <f t="shared" si="1"/>
        <v>0.58999999999650754</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3452.25</v>
      </c>
      <c r="D160" s="1">
        <f>'PR-RAS'!E164</f>
        <v>4652.6499999999996</v>
      </c>
      <c r="E160" s="1">
        <v>0</v>
      </c>
      <c r="F160" s="1">
        <v>0</v>
      </c>
      <c r="G160" s="2">
        <f t="shared" si="0"/>
        <v>2028.4504499999998</v>
      </c>
      <c r="H160" s="2">
        <f t="shared" si="1"/>
        <v>0.6000000000003638</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375.2</v>
      </c>
      <c r="D161" s="1">
        <f>'PR-RAS'!E165</f>
        <v>372.75</v>
      </c>
      <c r="E161" s="1">
        <v>0</v>
      </c>
      <c r="F161" s="1">
        <v>0</v>
      </c>
      <c r="G161" s="2">
        <f t="shared" si="0"/>
        <v>179.31200000000001</v>
      </c>
      <c r="H161" s="2">
        <f t="shared" si="1"/>
        <v>0.44999999999998863</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2320.5300000000002</v>
      </c>
      <c r="D162" s="1">
        <f>'PR-RAS'!E166</f>
        <v>2844.38</v>
      </c>
      <c r="E162" s="1">
        <v>0</v>
      </c>
      <c r="F162" s="1">
        <v>0</v>
      </c>
      <c r="G162" s="2">
        <f t="shared" si="0"/>
        <v>1289.4956900000002</v>
      </c>
      <c r="H162" s="2">
        <f t="shared" si="1"/>
        <v>0.84999999999990905</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0</v>
      </c>
      <c r="D163" s="1">
        <f>'PR-RAS'!E167</f>
        <v>0</v>
      </c>
      <c r="E163" s="1">
        <v>0</v>
      </c>
      <c r="F163" s="1">
        <v>0</v>
      </c>
      <c r="G163" s="2">
        <f t="shared" si="0"/>
        <v>0</v>
      </c>
      <c r="H163" s="2">
        <f t="shared" si="1"/>
        <v>0</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756.52</v>
      </c>
      <c r="D164" s="1">
        <f>'PR-RAS'!E168</f>
        <v>1435.52</v>
      </c>
      <c r="E164" s="1">
        <v>0</v>
      </c>
      <c r="F164" s="1">
        <v>0</v>
      </c>
      <c r="G164" s="2">
        <f t="shared" si="0"/>
        <v>591.29228000000001</v>
      </c>
      <c r="H164" s="2">
        <f t="shared" si="1"/>
        <v>0.96000000000003638</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4975.97</v>
      </c>
      <c r="D165" s="1">
        <f>'PR-RAS'!E169</f>
        <v>6010.6500000000005</v>
      </c>
      <c r="E165" s="1">
        <v>0</v>
      </c>
      <c r="F165" s="1">
        <v>0</v>
      </c>
      <c r="G165" s="2">
        <f t="shared" si="0"/>
        <v>2787.5522800000003</v>
      </c>
      <c r="H165" s="2">
        <f t="shared" si="1"/>
        <v>0.37999999999919964</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1013.55</v>
      </c>
      <c r="D166" s="1">
        <f>'PR-RAS'!E170</f>
        <v>523.41999999999996</v>
      </c>
      <c r="E166" s="1">
        <v>0</v>
      </c>
      <c r="F166" s="1">
        <v>0</v>
      </c>
      <c r="G166" s="2">
        <f t="shared" si="0"/>
        <v>339.96434999999997</v>
      </c>
      <c r="H166" s="2">
        <f t="shared" si="1"/>
        <v>0.87000000000000455</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3962.42</v>
      </c>
      <c r="D168" s="1">
        <f>'PR-RAS'!E172</f>
        <v>5456.02</v>
      </c>
      <c r="E168" s="1">
        <v>0</v>
      </c>
      <c r="F168" s="1">
        <v>0</v>
      </c>
      <c r="G168" s="2">
        <f t="shared" si="0"/>
        <v>2484.0348200000003</v>
      </c>
      <c r="H168" s="2">
        <f t="shared" si="1"/>
        <v>0.44000000000050932</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15.55</v>
      </c>
      <c r="E169" s="1">
        <v>0</v>
      </c>
      <c r="F169" s="1">
        <v>0</v>
      </c>
      <c r="G169" s="2">
        <f t="shared" si="0"/>
        <v>5.224800000000001</v>
      </c>
      <c r="H169" s="2">
        <f t="shared" si="1"/>
        <v>0.44999999999999929</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0</v>
      </c>
      <c r="D170" s="1">
        <f>'PR-RAS'!E174</f>
        <v>15.66</v>
      </c>
      <c r="E170" s="1">
        <v>0</v>
      </c>
      <c r="F170" s="1">
        <v>0</v>
      </c>
      <c r="G170" s="2">
        <f t="shared" si="0"/>
        <v>5.2930800000000007</v>
      </c>
      <c r="H170" s="2">
        <f t="shared" si="1"/>
        <v>0.33999999999999986</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14647.310000000001</v>
      </c>
      <c r="D173" s="1">
        <f>'PR-RAS'!E177</f>
        <v>12278.490000000002</v>
      </c>
      <c r="E173" s="1">
        <v>0</v>
      </c>
      <c r="F173" s="1">
        <v>0</v>
      </c>
      <c r="G173" s="2">
        <f t="shared" si="0"/>
        <v>6743.1378800000011</v>
      </c>
      <c r="H173" s="2">
        <f t="shared" si="1"/>
        <v>0.80000000000291038</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780.15</v>
      </c>
      <c r="D174" s="1">
        <f>'PR-RAS'!E178</f>
        <v>1081.8900000000001</v>
      </c>
      <c r="E174" s="1">
        <v>0</v>
      </c>
      <c r="F174" s="1">
        <v>0</v>
      </c>
      <c r="G174" s="2">
        <f t="shared" si="0"/>
        <v>509.29989</v>
      </c>
      <c r="H174" s="2">
        <f t="shared" si="1"/>
        <v>0.25999999999987722</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527.49</v>
      </c>
      <c r="D175" s="1">
        <f>'PR-RAS'!E179</f>
        <v>2039.9</v>
      </c>
      <c r="E175" s="1">
        <v>0</v>
      </c>
      <c r="F175" s="1">
        <v>0</v>
      </c>
      <c r="G175" s="2">
        <f t="shared" si="0"/>
        <v>801.66845999999998</v>
      </c>
      <c r="H175" s="2">
        <f t="shared" si="1"/>
        <v>0.58999999999991815</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609.20000000000005</v>
      </c>
      <c r="D176" s="1">
        <f>'PR-RAS'!E180</f>
        <v>623.75</v>
      </c>
      <c r="E176" s="1">
        <v>0</v>
      </c>
      <c r="F176" s="1">
        <v>0</v>
      </c>
      <c r="G176" s="2">
        <f t="shared" si="0"/>
        <v>324.92250000000001</v>
      </c>
      <c r="H176" s="2">
        <f t="shared" si="1"/>
        <v>0.45000000000004547</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397.84</v>
      </c>
      <c r="D177" s="1">
        <f>'PR-RAS'!E181</f>
        <v>1182.1300000000001</v>
      </c>
      <c r="E177" s="1">
        <v>0</v>
      </c>
      <c r="F177" s="1">
        <v>0</v>
      </c>
      <c r="G177" s="2">
        <f t="shared" si="0"/>
        <v>486.12960000000004</v>
      </c>
      <c r="H177" s="2">
        <f t="shared" si="1"/>
        <v>0.29000000000013415</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0</v>
      </c>
      <c r="D179" s="1">
        <f>'PR-RAS'!E183</f>
        <v>0</v>
      </c>
      <c r="E179" s="1">
        <v>0</v>
      </c>
      <c r="F179" s="1">
        <v>0</v>
      </c>
      <c r="G179" s="2">
        <f t="shared" si="0"/>
        <v>0</v>
      </c>
      <c r="H179" s="2">
        <f t="shared" si="1"/>
        <v>0</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10869.03</v>
      </c>
      <c r="D180" s="1">
        <f>'PR-RAS'!E184</f>
        <v>4841.55</v>
      </c>
      <c r="E180" s="1">
        <v>0</v>
      </c>
      <c r="F180" s="1">
        <v>0</v>
      </c>
      <c r="G180" s="2">
        <f t="shared" si="0"/>
        <v>3678.8312700000001</v>
      </c>
      <c r="H180" s="2">
        <f t="shared" si="1"/>
        <v>0.48000000000047294</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816.58</v>
      </c>
      <c r="D181" s="1">
        <f>'PR-RAS'!E185</f>
        <v>477.95</v>
      </c>
      <c r="E181" s="1">
        <v>0</v>
      </c>
      <c r="F181" s="1">
        <v>0</v>
      </c>
      <c r="G181" s="2">
        <f t="shared" si="0"/>
        <v>319.04640000000001</v>
      </c>
      <c r="H181" s="2">
        <f t="shared" si="1"/>
        <v>0.46999999999997044</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647.02</v>
      </c>
      <c r="D182" s="1">
        <f>'PR-RAS'!E186</f>
        <v>2031.32</v>
      </c>
      <c r="E182" s="1">
        <v>0</v>
      </c>
      <c r="F182" s="1">
        <v>0</v>
      </c>
      <c r="G182" s="2">
        <f t="shared" si="0"/>
        <v>852.44845999999995</v>
      </c>
      <c r="H182" s="2">
        <f t="shared" si="1"/>
        <v>0.33999999999991815</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2311.61</v>
      </c>
      <c r="D183" s="1">
        <f>'PR-RAS'!E187</f>
        <v>0</v>
      </c>
      <c r="E183" s="1">
        <v>0</v>
      </c>
      <c r="F183" s="1">
        <v>0</v>
      </c>
      <c r="G183" s="2">
        <f t="shared" si="0"/>
        <v>420.71302000000003</v>
      </c>
      <c r="H183" s="2">
        <f t="shared" si="1"/>
        <v>0.38999999999987267</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2116.7399999999998</v>
      </c>
      <c r="D184" s="1">
        <f>'PR-RAS'!E188</f>
        <v>1459.6799999999998</v>
      </c>
      <c r="E184" s="1">
        <v>0</v>
      </c>
      <c r="F184" s="1">
        <v>0</v>
      </c>
      <c r="G184" s="2">
        <f t="shared" si="0"/>
        <v>921.60629999999992</v>
      </c>
      <c r="H184" s="2">
        <f t="shared" si="1"/>
        <v>0.58000000000038199</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292.58</v>
      </c>
      <c r="D186" s="1">
        <f>'PR-RAS'!E190</f>
        <v>807.42</v>
      </c>
      <c r="E186" s="1">
        <v>0</v>
      </c>
      <c r="F186" s="1">
        <v>0</v>
      </c>
      <c r="G186" s="2">
        <f t="shared" si="0"/>
        <v>352.87269999999995</v>
      </c>
      <c r="H186" s="2">
        <f t="shared" si="1"/>
        <v>0.83999999999997499</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1668.87</v>
      </c>
      <c r="D187" s="1">
        <f>'PR-RAS'!E191</f>
        <v>652.26</v>
      </c>
      <c r="E187" s="1">
        <v>0</v>
      </c>
      <c r="F187" s="1">
        <v>0</v>
      </c>
      <c r="G187" s="2">
        <f t="shared" si="0"/>
        <v>553.05053999999996</v>
      </c>
      <c r="H187" s="2">
        <f t="shared" si="1"/>
        <v>0.39000000000010004</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155.29</v>
      </c>
      <c r="D189" s="1">
        <f>'PR-RAS'!E193</f>
        <v>0</v>
      </c>
      <c r="E189" s="1">
        <v>0</v>
      </c>
      <c r="F189" s="1">
        <v>0</v>
      </c>
      <c r="G189" s="2">
        <f t="shared" si="0"/>
        <v>29.194519999999997</v>
      </c>
      <c r="H189" s="2">
        <f t="shared" si="1"/>
        <v>0.28999999999999204</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0</v>
      </c>
      <c r="D191" s="1">
        <f>'PR-RAS'!E195</f>
        <v>0</v>
      </c>
      <c r="E191" s="1">
        <v>0</v>
      </c>
      <c r="F191" s="1">
        <v>0</v>
      </c>
      <c r="G191" s="2">
        <f t="shared" si="0"/>
        <v>0</v>
      </c>
      <c r="H191" s="2">
        <f t="shared" si="1"/>
        <v>0</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143.55000000000001</v>
      </c>
      <c r="D192" s="1">
        <f>'PR-RAS'!E196</f>
        <v>152.01</v>
      </c>
      <c r="E192" s="1">
        <v>0</v>
      </c>
      <c r="F192" s="1">
        <v>0</v>
      </c>
      <c r="G192" s="2">
        <f t="shared" si="0"/>
        <v>85.485870000000006</v>
      </c>
      <c r="H192" s="2">
        <f t="shared" si="1"/>
        <v>0.45999999999997954</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143.55000000000001</v>
      </c>
      <c r="D206" s="1">
        <f>'PR-RAS'!E210</f>
        <v>152.01</v>
      </c>
      <c r="E206" s="1">
        <v>0</v>
      </c>
      <c r="F206" s="1">
        <v>0</v>
      </c>
      <c r="G206" s="2">
        <f t="shared" si="0"/>
        <v>91.75184999999999</v>
      </c>
      <c r="H206" s="2">
        <f t="shared" si="1"/>
        <v>0.45999999999997954</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143.55000000000001</v>
      </c>
      <c r="D207" s="1">
        <f>'PR-RAS'!E211</f>
        <v>152.01</v>
      </c>
      <c r="E207" s="1">
        <v>0</v>
      </c>
      <c r="F207" s="1">
        <v>0</v>
      </c>
      <c r="G207" s="2">
        <f t="shared" si="0"/>
        <v>92.199419999999989</v>
      </c>
      <c r="H207" s="2">
        <f t="shared" si="1"/>
        <v>0.45999999999997954</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3986.09</v>
      </c>
      <c r="D220" s="1">
        <f>'PR-RAS'!E224</f>
        <v>0</v>
      </c>
      <c r="E220" s="1">
        <v>0</v>
      </c>
      <c r="F220" s="1">
        <v>0</v>
      </c>
      <c r="G220" s="2">
        <f t="shared" si="0"/>
        <v>872.95371</v>
      </c>
      <c r="H220" s="2">
        <f t="shared" si="1"/>
        <v>9.0000000000145519E-2</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3986.09</v>
      </c>
      <c r="D240" s="1">
        <f>'PR-RAS'!E244</f>
        <v>0</v>
      </c>
      <c r="E240" s="1">
        <v>0</v>
      </c>
      <c r="F240" s="1">
        <v>0</v>
      </c>
      <c r="G240" s="2">
        <f t="shared" si="0"/>
        <v>952.67551000000003</v>
      </c>
      <c r="H240" s="2">
        <f t="shared" si="1"/>
        <v>9.0000000000145519E-2</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3986.09</v>
      </c>
      <c r="D241" s="1">
        <f>'PR-RAS'!E245</f>
        <v>0</v>
      </c>
      <c r="E241" s="1">
        <v>0</v>
      </c>
      <c r="F241" s="1">
        <v>0</v>
      </c>
      <c r="G241" s="2">
        <f t="shared" si="0"/>
        <v>956.66160000000002</v>
      </c>
      <c r="H241" s="2">
        <f t="shared" si="1"/>
        <v>9.0000000000145519E-2</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100</v>
      </c>
      <c r="E259" s="1">
        <v>0</v>
      </c>
      <c r="F259" s="1">
        <v>0</v>
      </c>
      <c r="G259" s="2">
        <f t="shared" si="0"/>
        <v>51.6</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100</v>
      </c>
      <c r="E260" s="1">
        <v>0</v>
      </c>
      <c r="F260" s="1">
        <v>0</v>
      </c>
      <c r="G260" s="2">
        <f t="shared" si="0"/>
        <v>51.800000000000004</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100</v>
      </c>
      <c r="E261" s="1">
        <v>0</v>
      </c>
      <c r="F261" s="1">
        <v>0</v>
      </c>
      <c r="G261" s="2">
        <f t="shared" si="0"/>
        <v>52</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60813.420000000013</v>
      </c>
      <c r="D285" s="1">
        <f>'PR-RAS'!E289</f>
        <v>59568.76</v>
      </c>
      <c r="E285" s="1">
        <v>0</v>
      </c>
      <c r="F285" s="1">
        <v>0</v>
      </c>
      <c r="G285" s="2">
        <f t="shared" si="8"/>
        <v>51106.066959999996</v>
      </c>
      <c r="H285" s="2">
        <f t="shared" si="9"/>
        <v>0.66000000001076842</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355101.67999999993</v>
      </c>
      <c r="D286" s="1">
        <f>'PR-RAS'!E290</f>
        <v>6853.2999999999956</v>
      </c>
      <c r="E286" s="1">
        <v>0</v>
      </c>
      <c r="F286" s="1">
        <v>0</v>
      </c>
      <c r="G286" s="2">
        <f t="shared" si="8"/>
        <v>105110.35979999996</v>
      </c>
      <c r="H286" s="2">
        <f t="shared" si="9"/>
        <v>0.62000000006082701</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129115.33</v>
      </c>
      <c r="D289" s="1">
        <f>'PR-RAS'!E293</f>
        <v>16905.330000000002</v>
      </c>
      <c r="E289" s="1">
        <v>0</v>
      </c>
      <c r="F289" s="1">
        <v>0</v>
      </c>
      <c r="G289" s="2">
        <f t="shared" si="8"/>
        <v>46922.685119999995</v>
      </c>
      <c r="H289" s="2">
        <f t="shared" si="9"/>
        <v>0.66000000000349246</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1818.3</v>
      </c>
      <c r="D291" s="1">
        <f>'PR-RAS'!E295</f>
        <v>4553.8999999999996</v>
      </c>
      <c r="E291" s="1">
        <v>0</v>
      </c>
      <c r="F291" s="1">
        <v>0</v>
      </c>
      <c r="G291" s="2">
        <f t="shared" si="8"/>
        <v>3168.5689999999995</v>
      </c>
      <c r="H291" s="2">
        <f t="shared" si="9"/>
        <v>0.40000000000031832</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380359.92000000004</v>
      </c>
      <c r="D345" s="1">
        <f>'PR-RAS'!E350</f>
        <v>2300.0700000000002</v>
      </c>
      <c r="E345" s="1">
        <v>0</v>
      </c>
      <c r="F345" s="1">
        <v>0</v>
      </c>
      <c r="G345" s="2">
        <f t="shared" si="8"/>
        <v>132426.26064000002</v>
      </c>
      <c r="H345" s="2">
        <f t="shared" si="9"/>
        <v>0.14999999995825419</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109724.4</v>
      </c>
      <c r="D346" s="1">
        <f>'PR-RAS'!E351</f>
        <v>237.5</v>
      </c>
      <c r="E346" s="1">
        <v>0</v>
      </c>
      <c r="F346" s="1">
        <v>0</v>
      </c>
      <c r="G346" s="2">
        <f t="shared" si="8"/>
        <v>38018.792999999998</v>
      </c>
      <c r="H346" s="2">
        <f t="shared" si="9"/>
        <v>0.89999999999417923</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109724.4</v>
      </c>
      <c r="D351" s="1">
        <f>'PR-RAS'!E356</f>
        <v>237.5</v>
      </c>
      <c r="E351" s="1">
        <v>0</v>
      </c>
      <c r="F351" s="1">
        <v>0</v>
      </c>
      <c r="G351" s="2">
        <f t="shared" si="8"/>
        <v>38569.789999999994</v>
      </c>
      <c r="H351" s="2">
        <f t="shared" si="9"/>
        <v>0.89999999999417923</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109724.4</v>
      </c>
      <c r="D355" s="1">
        <f>'PR-RAS'!E360</f>
        <v>237.5</v>
      </c>
      <c r="E355" s="1">
        <v>0</v>
      </c>
      <c r="F355" s="1">
        <v>0</v>
      </c>
      <c r="G355" s="2">
        <f t="shared" si="8"/>
        <v>39010.587599999999</v>
      </c>
      <c r="H355" s="2">
        <f t="shared" si="9"/>
        <v>0.89999999999417923</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270635.52000000002</v>
      </c>
      <c r="D358" s="1">
        <f>'PR-RAS'!E363</f>
        <v>2062.5700000000002</v>
      </c>
      <c r="E358" s="1">
        <v>0</v>
      </c>
      <c r="F358" s="1">
        <v>0</v>
      </c>
      <c r="G358" s="2">
        <f t="shared" si="8"/>
        <v>98089.555620000014</v>
      </c>
      <c r="H358" s="2">
        <f t="shared" si="9"/>
        <v>0.90999999998120984</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270635.52000000002</v>
      </c>
      <c r="D364" s="1">
        <f>'PR-RAS'!E369</f>
        <v>2062.5700000000002</v>
      </c>
      <c r="E364" s="1">
        <v>0</v>
      </c>
      <c r="F364" s="1">
        <v>0</v>
      </c>
      <c r="G364" s="2">
        <f t="shared" si="8"/>
        <v>99738.119580000013</v>
      </c>
      <c r="H364" s="2">
        <f t="shared" si="9"/>
        <v>0.90999999998120984</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270635.52000000002</v>
      </c>
      <c r="D365" s="1">
        <f>'PR-RAS'!E370</f>
        <v>2062.5700000000002</v>
      </c>
      <c r="E365" s="1">
        <v>0</v>
      </c>
      <c r="F365" s="1">
        <v>0</v>
      </c>
      <c r="G365" s="2">
        <f t="shared" si="8"/>
        <v>100012.88024000001</v>
      </c>
      <c r="H365" s="2">
        <f t="shared" si="9"/>
        <v>0.90999999998120984</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380359.92000000004</v>
      </c>
      <c r="D403" s="1">
        <f>'PR-RAS'!E408</f>
        <v>2300.0700000000002</v>
      </c>
      <c r="E403" s="1">
        <v>0</v>
      </c>
      <c r="F403" s="1">
        <v>0</v>
      </c>
      <c r="G403" s="2">
        <f t="shared" si="8"/>
        <v>154753.94412000003</v>
      </c>
      <c r="H403" s="2">
        <f t="shared" si="9"/>
        <v>0.14999999995825419</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415915.1</v>
      </c>
      <c r="D407" s="1">
        <f>'PR-RAS'!E412</f>
        <v>66422.06</v>
      </c>
      <c r="E407" s="1">
        <v>0</v>
      </c>
      <c r="F407" s="1">
        <v>0</v>
      </c>
      <c r="G407" s="2">
        <f t="shared" si="8"/>
        <v>222796.24332000001</v>
      </c>
      <c r="H407" s="2">
        <f t="shared" si="9"/>
        <v>0.15999999997438863</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441173.34000000008</v>
      </c>
      <c r="D408" s="1">
        <f>'PR-RAS'!E413</f>
        <v>61868.83</v>
      </c>
      <c r="E408" s="1">
        <v>0</v>
      </c>
      <c r="F408" s="1">
        <v>0</v>
      </c>
      <c r="G408" s="2">
        <f t="shared" si="8"/>
        <v>229918.77700000003</v>
      </c>
      <c r="H408" s="2">
        <f t="shared" si="9"/>
        <v>0.5100000000820728</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4553.2299999999959</v>
      </c>
      <c r="E409" s="1">
        <v>0</v>
      </c>
      <c r="F409" s="1">
        <v>0</v>
      </c>
      <c r="G409" s="2">
        <f t="shared" si="8"/>
        <v>3715.4356799999964</v>
      </c>
      <c r="H409" s="2">
        <f t="shared" si="9"/>
        <v>0.22999999999592546</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25258.240000000107</v>
      </c>
      <c r="D410" s="1">
        <f>'PR-RAS'!E415</f>
        <v>0</v>
      </c>
      <c r="E410" s="1">
        <v>0</v>
      </c>
      <c r="F410" s="1">
        <v>0</v>
      </c>
      <c r="G410" s="2">
        <f t="shared" si="8"/>
        <v>10330.620160000044</v>
      </c>
      <c r="H410" s="2">
        <f t="shared" si="9"/>
        <v>0.2400000001071021</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129115.33</v>
      </c>
      <c r="D412" s="1">
        <f>'PR-RAS'!E417</f>
        <v>16905.330000000002</v>
      </c>
      <c r="E412" s="1">
        <v>0</v>
      </c>
      <c r="F412" s="1">
        <v>0</v>
      </c>
      <c r="G412" s="2">
        <f t="shared" si="8"/>
        <v>66962.581889999987</v>
      </c>
      <c r="H412" s="2">
        <f t="shared" si="9"/>
        <v>0.66000000000349246</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415915.1</v>
      </c>
      <c r="D633" s="1">
        <f>'PR-RAS'!E639</f>
        <v>66422.06</v>
      </c>
      <c r="E633" s="1">
        <v>0</v>
      </c>
      <c r="F633" s="1">
        <v>0</v>
      </c>
      <c r="G633" s="2">
        <f t="shared" si="10"/>
        <v>346815.82704</v>
      </c>
      <c r="H633" s="2">
        <f t="shared" si="11"/>
        <v>0.15999999997438863</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441173.34000000008</v>
      </c>
      <c r="D634" s="1">
        <f>'PR-RAS'!E640</f>
        <v>61868.83</v>
      </c>
      <c r="E634" s="1">
        <v>0</v>
      </c>
      <c r="F634" s="1">
        <v>0</v>
      </c>
      <c r="G634" s="2">
        <f t="shared" si="10"/>
        <v>357588.66300000006</v>
      </c>
      <c r="H634" s="2">
        <f t="shared" si="11"/>
        <v>0.5100000000820728</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4553.2299999999959</v>
      </c>
      <c r="E635" s="1">
        <v>0</v>
      </c>
      <c r="F635" s="1">
        <v>0</v>
      </c>
      <c r="G635" s="2">
        <f t="shared" si="10"/>
        <v>5773.4956399999946</v>
      </c>
      <c r="H635" s="2">
        <f t="shared" si="11"/>
        <v>0.22999999999592546</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25258.240000000107</v>
      </c>
      <c r="D636" s="1">
        <f>'PR-RAS'!E642</f>
        <v>0</v>
      </c>
      <c r="E636" s="1">
        <v>0</v>
      </c>
      <c r="F636" s="1">
        <v>0</v>
      </c>
      <c r="G636" s="2">
        <f t="shared" si="10"/>
        <v>16038.982400000068</v>
      </c>
      <c r="H636" s="2">
        <f t="shared" si="11"/>
        <v>0.2400000001071021</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129115.33</v>
      </c>
      <c r="D638" s="1">
        <f>'PR-RAS'!E644</f>
        <v>16905.330000000002</v>
      </c>
      <c r="E638" s="1">
        <v>0</v>
      </c>
      <c r="F638" s="1">
        <v>0</v>
      </c>
      <c r="G638" s="2">
        <f t="shared" si="10"/>
        <v>103783.85562999999</v>
      </c>
      <c r="H638" s="2">
        <f t="shared" si="11"/>
        <v>0.66000000000349246</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0</v>
      </c>
      <c r="D639" s="1">
        <f>'PR-RAS'!E645</f>
        <v>0</v>
      </c>
      <c r="E639" s="1">
        <v>0</v>
      </c>
      <c r="F639" s="1">
        <v>0</v>
      </c>
      <c r="G639" s="2">
        <f t="shared" si="10"/>
        <v>0</v>
      </c>
      <c r="H639" s="2">
        <f t="shared" si="11"/>
        <v>0</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154373.57000000012</v>
      </c>
      <c r="D640" s="1">
        <f>'PR-RAS'!E646</f>
        <v>12352.100000000006</v>
      </c>
      <c r="E640" s="1">
        <v>0</v>
      </c>
      <c r="F640" s="1">
        <v>0</v>
      </c>
      <c r="G640" s="2">
        <f t="shared" si="10"/>
        <v>114430.69503000009</v>
      </c>
      <c r="H640" s="2">
        <f t="shared" si="11"/>
        <v>0.52999999988242052</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3930.11</v>
      </c>
      <c r="D642" s="1">
        <f>'PR-RAS'!E649</f>
        <v>18840.009999999998</v>
      </c>
      <c r="E642" s="1">
        <v>0</v>
      </c>
      <c r="F642" s="1">
        <v>0</v>
      </c>
      <c r="G642" s="2">
        <f t="shared" si="10"/>
        <v>26672.09333</v>
      </c>
      <c r="H642" s="2">
        <f t="shared" si="11"/>
        <v>0.11999999999852662</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732863.64</v>
      </c>
      <c r="D643" s="1">
        <f>'PR-RAS'!E650</f>
        <v>67623.360000000001</v>
      </c>
      <c r="E643" s="1">
        <v>0</v>
      </c>
      <c r="F643" s="1">
        <v>0</v>
      </c>
      <c r="G643" s="2">
        <f t="shared" si="10"/>
        <v>557326.85112000001</v>
      </c>
      <c r="H643" s="2">
        <f t="shared" si="11"/>
        <v>0.71999999998661224</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736272.77</v>
      </c>
      <c r="D644" s="1">
        <f>'PR-RAS'!E651</f>
        <v>63341.13</v>
      </c>
      <c r="E644" s="1">
        <v>0</v>
      </c>
      <c r="F644" s="1">
        <v>0</v>
      </c>
      <c r="G644" s="2">
        <f t="shared" si="10"/>
        <v>554880.08429000003</v>
      </c>
      <c r="H644" s="2">
        <f t="shared" si="11"/>
        <v>0.3599999999787542</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520.97999999998137</v>
      </c>
      <c r="D645" s="1">
        <f>'PR-RAS'!E652</f>
        <v>23122.239999999998</v>
      </c>
      <c r="E645" s="1">
        <v>0</v>
      </c>
      <c r="F645" s="1">
        <v>0</v>
      </c>
      <c r="G645" s="2">
        <f t="shared" si="10"/>
        <v>30116.956239999985</v>
      </c>
      <c r="H645" s="2">
        <f t="shared" si="11"/>
        <v>0.26000000001658918</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2</v>
      </c>
      <c r="D647" s="1">
        <f>'PR-RAS'!E654</f>
        <v>3</v>
      </c>
      <c r="E647" s="1">
        <v>0</v>
      </c>
      <c r="F647" s="1">
        <v>0</v>
      </c>
      <c r="G647" s="2">
        <f t="shared" si="10"/>
        <v>5.1680000000000001</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2</v>
      </c>
      <c r="D649" s="1">
        <f>'PR-RAS'!E656</f>
        <v>3</v>
      </c>
      <c r="E649" s="1">
        <v>0</v>
      </c>
      <c r="F649" s="1">
        <v>0</v>
      </c>
      <c r="G649" s="2">
        <f t="shared" si="10"/>
        <v>5.1840000000000002</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37999.06</v>
      </c>
      <c r="D654" s="1">
        <f>'PR-RAS'!E661</f>
        <v>3937.14</v>
      </c>
      <c r="E654" s="1">
        <v>0</v>
      </c>
      <c r="F654" s="1">
        <v>0</v>
      </c>
      <c r="G654" s="2">
        <f t="shared" si="10"/>
        <v>29955.291020000001</v>
      </c>
      <c r="H654" s="2">
        <f t="shared" si="11"/>
        <v>0.19999999999754436</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246817.7</v>
      </c>
      <c r="D687" s="1">
        <f>'PR-RAS'!E694</f>
        <v>0</v>
      </c>
      <c r="E687" s="1">
        <v>0</v>
      </c>
      <c r="F687" s="1">
        <v>0</v>
      </c>
      <c r="G687" s="2">
        <f t="shared" si="10"/>
        <v>169316.94220000002</v>
      </c>
      <c r="H687" s="2">
        <f t="shared" si="11"/>
        <v>0.29999999998835847</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2320.5300000000002</v>
      </c>
      <c r="D711" s="1">
        <f>'PR-RAS'!E718</f>
        <v>2844.38</v>
      </c>
      <c r="E711" s="1">
        <v>0</v>
      </c>
      <c r="F711" s="1">
        <v>0</v>
      </c>
      <c r="G711" s="2">
        <f t="shared" si="10"/>
        <v>5686.5959000000003</v>
      </c>
      <c r="H711" s="2">
        <f t="shared" si="11"/>
        <v>0.84999999999990905</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292.58</v>
      </c>
      <c r="D719" s="1">
        <f>'PR-RAS'!E726</f>
        <v>0</v>
      </c>
      <c r="E719" s="1">
        <v>0</v>
      </c>
      <c r="F719" s="1">
        <v>0</v>
      </c>
      <c r="G719" s="2">
        <f t="shared" si="10"/>
        <v>210.07243999999997</v>
      </c>
      <c r="H719" s="2">
        <f t="shared" si="11"/>
        <v>0.42000000000001592</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3050.65</v>
      </c>
      <c r="D785" s="1">
        <f>'PR-RAS'!E792</f>
        <v>0</v>
      </c>
      <c r="E785" s="1">
        <v>0</v>
      </c>
      <c r="F785" s="1">
        <v>0</v>
      </c>
      <c r="G785" s="2">
        <f t="shared" si="10"/>
        <v>2391.7096000000001</v>
      </c>
      <c r="H785" s="2">
        <f t="shared" si="11"/>
        <v>0.34999999999990905</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935.44</v>
      </c>
      <c r="D788" s="1">
        <f>'PR-RAS'!E795</f>
        <v>0</v>
      </c>
      <c r="E788" s="1">
        <v>0</v>
      </c>
      <c r="F788" s="1">
        <v>0</v>
      </c>
      <c r="G788" s="2">
        <f t="shared" si="10"/>
        <v>736.19128000000012</v>
      </c>
      <c r="H788" s="2">
        <f t="shared" si="11"/>
        <v>0.44000000000005457</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43812</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415915.1</v>
      </c>
      <c r="I16" s="95">
        <f>'PR-RAS'!E6</f>
        <v>66422.06</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60813.420000000013</v>
      </c>
      <c r="I17" s="95">
        <f>'PR-RAS'!E151</f>
        <v>59568.76</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0</v>
      </c>
      <c r="I18" s="95">
        <f>'PR-RAS'!E645</f>
        <v>0</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154373.57000000012</v>
      </c>
      <c r="I19" s="96">
        <f>'PR-RAS'!E646</f>
        <v>12352.100000000006</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75" zoomScaleNormal="100" workbookViewId="0">
      <selection activeCell="D796" sqref="D796"/>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415915.1</v>
      </c>
      <c r="E6" s="231">
        <f>E7+E44+E50+E82+E106+E124+E133+E139</f>
        <v>66422.06</v>
      </c>
      <c r="F6" s="232">
        <f t="shared" ref="F6:F131" si="0">IF(D6&lt;&gt;0,IF(E6/D6&gt;=100,"&gt;&gt;100",E6/D6*100),"-")</f>
        <v>15.970100628710043</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284816.76</v>
      </c>
      <c r="E50" s="231">
        <f>E51+E54+E59+E62+E65+E68+E71+E74+E77</f>
        <v>3937.14</v>
      </c>
      <c r="F50" s="232">
        <f t="shared" si="0"/>
        <v>1.3823414043471318</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37999.06</v>
      </c>
      <c r="E59" s="231">
        <f t="shared" si="12"/>
        <v>3937.14</v>
      </c>
      <c r="F59" s="232">
        <f t="shared" si="0"/>
        <v>10.361151038999386</v>
      </c>
    </row>
    <row r="60" spans="1:6" ht="24" x14ac:dyDescent="0.2">
      <c r="A60" s="230">
        <v>6331</v>
      </c>
      <c r="B60" s="45" t="s">
        <v>166</v>
      </c>
      <c r="C60" s="34" t="s">
        <v>167</v>
      </c>
      <c r="D60" s="233">
        <v>37999.06</v>
      </c>
      <c r="E60" s="233">
        <v>3937.14</v>
      </c>
      <c r="F60" s="232">
        <f t="shared" si="0"/>
        <v>10.361151038999386</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246817.7</v>
      </c>
      <c r="E74" s="231">
        <f t="shared" si="17"/>
        <v>0</v>
      </c>
      <c r="F74" s="232">
        <f t="shared" si="0"/>
        <v>0</v>
      </c>
    </row>
    <row r="75" spans="1:6" ht="12.75" customHeight="1" x14ac:dyDescent="0.2">
      <c r="A75" s="230" t="s">
        <v>196</v>
      </c>
      <c r="B75" s="192" t="s">
        <v>197</v>
      </c>
      <c r="C75" s="34" t="s">
        <v>196</v>
      </c>
      <c r="D75" s="233">
        <v>246817.7</v>
      </c>
      <c r="E75" s="233"/>
      <c r="F75" s="232">
        <f t="shared" si="0"/>
        <v>0</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0.22</v>
      </c>
      <c r="E82" s="231">
        <f t="shared" si="19"/>
        <v>0.59</v>
      </c>
      <c r="F82" s="232">
        <f t="shared" si="0"/>
        <v>268.18181818181819</v>
      </c>
    </row>
    <row r="83" spans="1:6" ht="12.75" customHeight="1" x14ac:dyDescent="0.2">
      <c r="A83" s="230">
        <v>641</v>
      </c>
      <c r="B83" s="192" t="s">
        <v>212</v>
      </c>
      <c r="C83" s="34" t="s">
        <v>213</v>
      </c>
      <c r="D83" s="231">
        <f t="shared" ref="D83:E83" si="20">SUM(D84:D90)</f>
        <v>0.22</v>
      </c>
      <c r="E83" s="231">
        <f t="shared" si="20"/>
        <v>0.59</v>
      </c>
      <c r="F83" s="232">
        <f t="shared" si="0"/>
        <v>268.18181818181819</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0.22</v>
      </c>
      <c r="E85" s="233">
        <v>0.59</v>
      </c>
      <c r="F85" s="232">
        <f t="shared" si="0"/>
        <v>268.18181818181819</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0</v>
      </c>
      <c r="E106" s="231">
        <f t="shared" si="23"/>
        <v>0</v>
      </c>
      <c r="F106" s="232" t="str">
        <f t="shared" si="0"/>
        <v>-</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0</v>
      </c>
      <c r="E112" s="231">
        <f t="shared" si="25"/>
        <v>0</v>
      </c>
      <c r="F112" s="232" t="str">
        <f t="shared" si="0"/>
        <v>-</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0</v>
      </c>
      <c r="E117" s="233"/>
      <c r="F117" s="232" t="str">
        <f t="shared" si="0"/>
        <v>-</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208.37</v>
      </c>
      <c r="E124" s="231">
        <f t="shared" si="27"/>
        <v>1740.5</v>
      </c>
      <c r="F124" s="232">
        <f t="shared" si="0"/>
        <v>835.29298843403558</v>
      </c>
    </row>
    <row r="125" spans="1:6" ht="12.75" customHeight="1" x14ac:dyDescent="0.2">
      <c r="A125" s="230">
        <v>661</v>
      </c>
      <c r="B125" s="45" t="s">
        <v>296</v>
      </c>
      <c r="C125" s="34" t="s">
        <v>297</v>
      </c>
      <c r="D125" s="231">
        <f t="shared" ref="D125:E125" si="28">SUM(D126:D127)</f>
        <v>208.37</v>
      </c>
      <c r="E125" s="231">
        <f t="shared" si="28"/>
        <v>1740.5</v>
      </c>
      <c r="F125" s="232">
        <f t="shared" si="0"/>
        <v>835.29298843403558</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208.37</v>
      </c>
      <c r="E127" s="233">
        <v>1740.5</v>
      </c>
      <c r="F127" s="232">
        <f t="shared" si="0"/>
        <v>835.29298843403558</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130889.75</v>
      </c>
      <c r="E133" s="231">
        <f t="shared" si="30"/>
        <v>60743.83</v>
      </c>
      <c r="F133" s="232">
        <f t="shared" ref="F133:F223" si="31">IF(D133&lt;&gt;0,IF(E133/D133&gt;=100,"&gt;&gt;100",E133/D133*100),"-")</f>
        <v>46.40839332338858</v>
      </c>
    </row>
    <row r="134" spans="1:6" ht="24" x14ac:dyDescent="0.2">
      <c r="A134" s="230">
        <v>671</v>
      </c>
      <c r="B134" s="234" t="s">
        <v>314</v>
      </c>
      <c r="C134" s="34" t="s">
        <v>315</v>
      </c>
      <c r="D134" s="231">
        <f t="shared" ref="D134:E134" si="32">SUM(D135:D137)</f>
        <v>130889.75</v>
      </c>
      <c r="E134" s="231">
        <f t="shared" si="32"/>
        <v>60743.83</v>
      </c>
      <c r="F134" s="232">
        <f t="shared" si="31"/>
        <v>46.40839332338858</v>
      </c>
    </row>
    <row r="135" spans="1:6" ht="12.75" customHeight="1" x14ac:dyDescent="0.2">
      <c r="A135" s="230">
        <v>6711</v>
      </c>
      <c r="B135" s="192" t="s">
        <v>316</v>
      </c>
      <c r="C135" s="34" t="s">
        <v>317</v>
      </c>
      <c r="D135" s="233">
        <v>130889.75</v>
      </c>
      <c r="E135" s="233">
        <v>60743.83</v>
      </c>
      <c r="F135" s="232">
        <f t="shared" si="31"/>
        <v>46.40839332338858</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60813.420000000013</v>
      </c>
      <c r="E151" s="231">
        <f t="shared" si="35"/>
        <v>59568.76</v>
      </c>
      <c r="F151" s="232">
        <f t="shared" si="31"/>
        <v>97.953313594269147</v>
      </c>
    </row>
    <row r="152" spans="1:6" ht="12.75" customHeight="1" x14ac:dyDescent="0.2">
      <c r="A152" s="230">
        <v>31</v>
      </c>
      <c r="B152" s="192" t="s">
        <v>349</v>
      </c>
      <c r="C152" s="34" t="s">
        <v>350</v>
      </c>
      <c r="D152" s="231">
        <f t="shared" ref="D152:E152" si="36">D153+D158+D159</f>
        <v>29179.9</v>
      </c>
      <c r="E152" s="231">
        <f t="shared" si="36"/>
        <v>34915.279999999999</v>
      </c>
      <c r="F152" s="232">
        <f t="shared" si="31"/>
        <v>119.6552421358538</v>
      </c>
    </row>
    <row r="153" spans="1:6" ht="12.75" customHeight="1" x14ac:dyDescent="0.2">
      <c r="A153" s="230">
        <v>311</v>
      </c>
      <c r="B153" s="192" t="s">
        <v>351</v>
      </c>
      <c r="C153" s="34" t="s">
        <v>352</v>
      </c>
      <c r="D153" s="231">
        <f t="shared" ref="D153:E153" si="37">SUM(D154:D157)</f>
        <v>24933.200000000001</v>
      </c>
      <c r="E153" s="231">
        <f t="shared" si="37"/>
        <v>30317.67</v>
      </c>
      <c r="F153" s="232">
        <f t="shared" si="31"/>
        <v>121.59558339884168</v>
      </c>
    </row>
    <row r="154" spans="1:6" ht="12.75" customHeight="1" x14ac:dyDescent="0.2">
      <c r="A154" s="230">
        <v>3111</v>
      </c>
      <c r="B154" s="192" t="s">
        <v>353</v>
      </c>
      <c r="C154" s="34" t="s">
        <v>354</v>
      </c>
      <c r="D154" s="233">
        <v>24933.200000000001</v>
      </c>
      <c r="E154" s="233">
        <v>30317.67</v>
      </c>
      <c r="F154" s="232">
        <f t="shared" si="31"/>
        <v>121.59558339884168</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132.72</v>
      </c>
      <c r="E158" s="233">
        <v>300</v>
      </c>
      <c r="F158" s="232">
        <f t="shared" si="31"/>
        <v>226.03978300180833</v>
      </c>
    </row>
    <row r="159" spans="1:6" ht="12.75" customHeight="1" x14ac:dyDescent="0.2">
      <c r="A159" s="230">
        <v>313</v>
      </c>
      <c r="B159" s="192" t="s">
        <v>363</v>
      </c>
      <c r="C159" s="34" t="s">
        <v>364</v>
      </c>
      <c r="D159" s="231">
        <f t="shared" ref="D159:E159" si="38">SUM(D160:D162)</f>
        <v>4113.9799999999996</v>
      </c>
      <c r="E159" s="231">
        <f t="shared" si="38"/>
        <v>4297.6099999999997</v>
      </c>
      <c r="F159" s="232">
        <f t="shared" si="31"/>
        <v>104.46356083403421</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4113.9799999999996</v>
      </c>
      <c r="E161" s="233">
        <v>4297.6099999999997</v>
      </c>
      <c r="F161" s="232">
        <f t="shared" si="31"/>
        <v>104.46356083403421</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27503.880000000005</v>
      </c>
      <c r="E163" s="231">
        <f t="shared" si="39"/>
        <v>24401.47</v>
      </c>
      <c r="F163" s="232">
        <f t="shared" si="31"/>
        <v>88.720100582172407</v>
      </c>
    </row>
    <row r="164" spans="1:6" ht="12.75" customHeight="1" x14ac:dyDescent="0.2">
      <c r="A164" s="230">
        <v>321</v>
      </c>
      <c r="B164" s="192" t="s">
        <v>372</v>
      </c>
      <c r="C164" s="34" t="s">
        <v>373</v>
      </c>
      <c r="D164" s="231">
        <f t="shared" ref="D164:E164" si="40">SUM(D165:D168)</f>
        <v>3452.25</v>
      </c>
      <c r="E164" s="231">
        <f t="shared" si="40"/>
        <v>4652.6499999999996</v>
      </c>
      <c r="F164" s="232">
        <f t="shared" si="31"/>
        <v>134.77152581649648</v>
      </c>
    </row>
    <row r="165" spans="1:6" ht="12.75" customHeight="1" x14ac:dyDescent="0.2">
      <c r="A165" s="230">
        <v>3211</v>
      </c>
      <c r="B165" s="192" t="s">
        <v>374</v>
      </c>
      <c r="C165" s="34" t="s">
        <v>375</v>
      </c>
      <c r="D165" s="233">
        <v>375.2</v>
      </c>
      <c r="E165" s="233">
        <v>372.75</v>
      </c>
      <c r="F165" s="232">
        <f t="shared" si="31"/>
        <v>99.347014925373131</v>
      </c>
    </row>
    <row r="166" spans="1:6" ht="12.75" customHeight="1" x14ac:dyDescent="0.2">
      <c r="A166" s="230">
        <v>3212</v>
      </c>
      <c r="B166" s="192" t="s">
        <v>376</v>
      </c>
      <c r="C166" s="34" t="s">
        <v>377</v>
      </c>
      <c r="D166" s="233">
        <v>2320.5300000000002</v>
      </c>
      <c r="E166" s="233">
        <v>2844.38</v>
      </c>
      <c r="F166" s="232">
        <f t="shared" si="31"/>
        <v>122.57458425445911</v>
      </c>
    </row>
    <row r="167" spans="1:6" ht="12.75" customHeight="1" x14ac:dyDescent="0.2">
      <c r="A167" s="230">
        <v>3213</v>
      </c>
      <c r="B167" s="192" t="s">
        <v>378</v>
      </c>
      <c r="C167" s="34" t="s">
        <v>379</v>
      </c>
      <c r="D167" s="233">
        <v>0</v>
      </c>
      <c r="E167" s="233"/>
      <c r="F167" s="232" t="str">
        <f t="shared" si="31"/>
        <v>-</v>
      </c>
    </row>
    <row r="168" spans="1:6" ht="12.75" customHeight="1" x14ac:dyDescent="0.2">
      <c r="A168" s="230">
        <v>3214</v>
      </c>
      <c r="B168" s="192" t="s">
        <v>380</v>
      </c>
      <c r="C168" s="34" t="s">
        <v>381</v>
      </c>
      <c r="D168" s="233">
        <v>756.52</v>
      </c>
      <c r="E168" s="233">
        <v>1435.52</v>
      </c>
      <c r="F168" s="232">
        <f t="shared" si="31"/>
        <v>189.75307989213769</v>
      </c>
    </row>
    <row r="169" spans="1:6" ht="12.75" customHeight="1" x14ac:dyDescent="0.2">
      <c r="A169" s="230">
        <v>322</v>
      </c>
      <c r="B169" s="192" t="s">
        <v>382</v>
      </c>
      <c r="C169" s="34" t="s">
        <v>383</v>
      </c>
      <c r="D169" s="231">
        <f t="shared" ref="D169:E169" si="41">SUM(D170:D176)</f>
        <v>4975.97</v>
      </c>
      <c r="E169" s="231">
        <f t="shared" si="41"/>
        <v>6010.6500000000005</v>
      </c>
      <c r="F169" s="232">
        <f t="shared" si="31"/>
        <v>120.79353372307308</v>
      </c>
    </row>
    <row r="170" spans="1:6" ht="12.75" customHeight="1" x14ac:dyDescent="0.2">
      <c r="A170" s="230">
        <v>3221</v>
      </c>
      <c r="B170" s="192" t="s">
        <v>384</v>
      </c>
      <c r="C170" s="34" t="s">
        <v>385</v>
      </c>
      <c r="D170" s="233">
        <v>1013.55</v>
      </c>
      <c r="E170" s="233">
        <v>523.41999999999996</v>
      </c>
      <c r="F170" s="232">
        <f t="shared" si="31"/>
        <v>51.642247545755012</v>
      </c>
    </row>
    <row r="171" spans="1:6" ht="12.75" customHeight="1" x14ac:dyDescent="0.2">
      <c r="A171" s="230">
        <v>3222</v>
      </c>
      <c r="B171" s="192" t="s">
        <v>386</v>
      </c>
      <c r="C171" s="34" t="s">
        <v>387</v>
      </c>
      <c r="D171" s="233">
        <v>0</v>
      </c>
      <c r="E171" s="233"/>
      <c r="F171" s="232" t="str">
        <f t="shared" si="31"/>
        <v>-</v>
      </c>
    </row>
    <row r="172" spans="1:6" ht="12.75" customHeight="1" x14ac:dyDescent="0.2">
      <c r="A172" s="230">
        <v>3223</v>
      </c>
      <c r="B172" s="192" t="s">
        <v>388</v>
      </c>
      <c r="C172" s="34" t="s">
        <v>389</v>
      </c>
      <c r="D172" s="233">
        <v>3962.42</v>
      </c>
      <c r="E172" s="233">
        <v>5456.02</v>
      </c>
      <c r="F172" s="232">
        <f t="shared" si="31"/>
        <v>137.69413641158687</v>
      </c>
    </row>
    <row r="173" spans="1:6" ht="12.75" customHeight="1" x14ac:dyDescent="0.2">
      <c r="A173" s="230">
        <v>3224</v>
      </c>
      <c r="B173" s="192" t="s">
        <v>390</v>
      </c>
      <c r="C173" s="34" t="s">
        <v>391</v>
      </c>
      <c r="D173" s="233">
        <v>0</v>
      </c>
      <c r="E173" s="233">
        <v>15.55</v>
      </c>
      <c r="F173" s="232" t="str">
        <f t="shared" si="31"/>
        <v>-</v>
      </c>
    </row>
    <row r="174" spans="1:6" ht="12.75" customHeight="1" x14ac:dyDescent="0.2">
      <c r="A174" s="230">
        <v>3225</v>
      </c>
      <c r="B174" s="192" t="s">
        <v>392</v>
      </c>
      <c r="C174" s="34" t="s">
        <v>393</v>
      </c>
      <c r="D174" s="233">
        <v>0</v>
      </c>
      <c r="E174" s="233">
        <v>15.66</v>
      </c>
      <c r="F174" s="232" t="str">
        <f t="shared" si="31"/>
        <v>-</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0</v>
      </c>
      <c r="E176" s="233"/>
      <c r="F176" s="232" t="str">
        <f t="shared" si="31"/>
        <v>-</v>
      </c>
    </row>
    <row r="177" spans="1:6" ht="12.75" customHeight="1" x14ac:dyDescent="0.2">
      <c r="A177" s="230">
        <v>323</v>
      </c>
      <c r="B177" s="192" t="s">
        <v>398</v>
      </c>
      <c r="C177" s="34" t="s">
        <v>399</v>
      </c>
      <c r="D177" s="231">
        <f t="shared" ref="D177:E177" si="42">SUM(D178:D186)</f>
        <v>14647.310000000001</v>
      </c>
      <c r="E177" s="231">
        <f t="shared" si="42"/>
        <v>12278.490000000002</v>
      </c>
      <c r="F177" s="232">
        <f t="shared" si="31"/>
        <v>83.827610667078119</v>
      </c>
    </row>
    <row r="178" spans="1:6" ht="12.75" customHeight="1" x14ac:dyDescent="0.2">
      <c r="A178" s="230">
        <v>3231</v>
      </c>
      <c r="B178" s="192" t="s">
        <v>400</v>
      </c>
      <c r="C178" s="34" t="s">
        <v>401</v>
      </c>
      <c r="D178" s="233">
        <v>780.15</v>
      </c>
      <c r="E178" s="233">
        <v>1081.8900000000001</v>
      </c>
      <c r="F178" s="232">
        <f t="shared" si="31"/>
        <v>138.67717746587195</v>
      </c>
    </row>
    <row r="179" spans="1:6" ht="12.75" customHeight="1" x14ac:dyDescent="0.2">
      <c r="A179" s="230">
        <v>3232</v>
      </c>
      <c r="B179" s="192" t="s">
        <v>402</v>
      </c>
      <c r="C179" s="34" t="s">
        <v>403</v>
      </c>
      <c r="D179" s="233">
        <v>527.49</v>
      </c>
      <c r="E179" s="233">
        <v>2039.9</v>
      </c>
      <c r="F179" s="232">
        <f t="shared" si="31"/>
        <v>386.71823162524407</v>
      </c>
    </row>
    <row r="180" spans="1:6" ht="12.75" customHeight="1" x14ac:dyDescent="0.2">
      <c r="A180" s="230">
        <v>3233</v>
      </c>
      <c r="B180" s="192" t="s">
        <v>404</v>
      </c>
      <c r="C180" s="34" t="s">
        <v>405</v>
      </c>
      <c r="D180" s="233">
        <v>609.20000000000005</v>
      </c>
      <c r="E180" s="233">
        <v>623.75</v>
      </c>
      <c r="F180" s="232">
        <f t="shared" si="31"/>
        <v>102.38837820091923</v>
      </c>
    </row>
    <row r="181" spans="1:6" ht="12.75" customHeight="1" x14ac:dyDescent="0.2">
      <c r="A181" s="230">
        <v>3234</v>
      </c>
      <c r="B181" s="192" t="s">
        <v>406</v>
      </c>
      <c r="C181" s="34" t="s">
        <v>407</v>
      </c>
      <c r="D181" s="233">
        <v>397.84</v>
      </c>
      <c r="E181" s="233">
        <v>1182.1300000000001</v>
      </c>
      <c r="F181" s="232">
        <f t="shared" si="31"/>
        <v>297.13704001608693</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0</v>
      </c>
      <c r="E183" s="233"/>
      <c r="F183" s="232" t="str">
        <f t="shared" si="31"/>
        <v>-</v>
      </c>
    </row>
    <row r="184" spans="1:6" ht="12.75" customHeight="1" x14ac:dyDescent="0.2">
      <c r="A184" s="230">
        <v>3237</v>
      </c>
      <c r="B184" s="192" t="s">
        <v>412</v>
      </c>
      <c r="C184" s="34" t="s">
        <v>413</v>
      </c>
      <c r="D184" s="233">
        <v>10869.03</v>
      </c>
      <c r="E184" s="233">
        <v>4841.55</v>
      </c>
      <c r="F184" s="232">
        <f t="shared" si="31"/>
        <v>44.544453368883886</v>
      </c>
    </row>
    <row r="185" spans="1:6" ht="12.75" customHeight="1" x14ac:dyDescent="0.2">
      <c r="A185" s="230">
        <v>3238</v>
      </c>
      <c r="B185" s="192" t="s">
        <v>414</v>
      </c>
      <c r="C185" s="34" t="s">
        <v>415</v>
      </c>
      <c r="D185" s="233">
        <v>816.58</v>
      </c>
      <c r="E185" s="233">
        <v>477.95</v>
      </c>
      <c r="F185" s="232">
        <f t="shared" si="31"/>
        <v>58.530701217272032</v>
      </c>
    </row>
    <row r="186" spans="1:6" ht="12.75" customHeight="1" x14ac:dyDescent="0.2">
      <c r="A186" s="230">
        <v>3239</v>
      </c>
      <c r="B186" s="192" t="s">
        <v>416</v>
      </c>
      <c r="C186" s="34" t="s">
        <v>417</v>
      </c>
      <c r="D186" s="233">
        <v>647.02</v>
      </c>
      <c r="E186" s="233">
        <v>2031.32</v>
      </c>
      <c r="F186" s="232">
        <f t="shared" si="31"/>
        <v>313.95010973385678</v>
      </c>
    </row>
    <row r="187" spans="1:6" ht="12.75" customHeight="1" x14ac:dyDescent="0.2">
      <c r="A187" s="230">
        <v>324</v>
      </c>
      <c r="B187" s="192" t="s">
        <v>418</v>
      </c>
      <c r="C187" s="34" t="s">
        <v>419</v>
      </c>
      <c r="D187" s="233">
        <v>2311.61</v>
      </c>
      <c r="E187" s="233"/>
      <c r="F187" s="232">
        <f t="shared" si="31"/>
        <v>0</v>
      </c>
    </row>
    <row r="188" spans="1:6" ht="12.75" customHeight="1" x14ac:dyDescent="0.2">
      <c r="A188" s="230">
        <v>329</v>
      </c>
      <c r="B188" s="192" t="s">
        <v>420</v>
      </c>
      <c r="C188" s="34" t="s">
        <v>421</v>
      </c>
      <c r="D188" s="231">
        <f t="shared" ref="D188:E188" si="43">SUM(D189:D195)</f>
        <v>2116.7399999999998</v>
      </c>
      <c r="E188" s="231">
        <f t="shared" si="43"/>
        <v>1459.6799999999998</v>
      </c>
      <c r="F188" s="232">
        <f t="shared" si="31"/>
        <v>68.95887071629015</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292.58</v>
      </c>
      <c r="E190" s="233">
        <v>807.42</v>
      </c>
      <c r="F190" s="232">
        <f t="shared" si="31"/>
        <v>275.96554788433934</v>
      </c>
    </row>
    <row r="191" spans="1:6" ht="12.75" customHeight="1" x14ac:dyDescent="0.2">
      <c r="A191" s="230">
        <v>3293</v>
      </c>
      <c r="B191" s="192" t="s">
        <v>426</v>
      </c>
      <c r="C191" s="34" t="s">
        <v>427</v>
      </c>
      <c r="D191" s="233">
        <v>1668.87</v>
      </c>
      <c r="E191" s="233">
        <v>652.26</v>
      </c>
      <c r="F191" s="232">
        <f t="shared" si="31"/>
        <v>39.083931043160938</v>
      </c>
    </row>
    <row r="192" spans="1:6" ht="12.75" customHeight="1" x14ac:dyDescent="0.2">
      <c r="A192" s="230">
        <v>3294</v>
      </c>
      <c r="B192" s="192" t="s">
        <v>428</v>
      </c>
      <c r="C192" s="34" t="s">
        <v>429</v>
      </c>
      <c r="D192" s="233">
        <v>0</v>
      </c>
      <c r="E192" s="233"/>
      <c r="F192" s="232" t="str">
        <f t="shared" si="31"/>
        <v>-</v>
      </c>
    </row>
    <row r="193" spans="1:6" ht="12.75" customHeight="1" x14ac:dyDescent="0.2">
      <c r="A193" s="230">
        <v>3295</v>
      </c>
      <c r="B193" s="192" t="s">
        <v>430</v>
      </c>
      <c r="C193" s="34" t="s">
        <v>431</v>
      </c>
      <c r="D193" s="233">
        <v>155.29</v>
      </c>
      <c r="E193" s="233"/>
      <c r="F193" s="232">
        <f t="shared" si="31"/>
        <v>0</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0</v>
      </c>
      <c r="E195" s="233"/>
      <c r="F195" s="232" t="str">
        <f t="shared" si="31"/>
        <v>-</v>
      </c>
    </row>
    <row r="196" spans="1:6" ht="12.75" customHeight="1" x14ac:dyDescent="0.2">
      <c r="A196" s="230">
        <v>34</v>
      </c>
      <c r="B196" s="234" t="s">
        <v>436</v>
      </c>
      <c r="C196" s="34" t="s">
        <v>437</v>
      </c>
      <c r="D196" s="231">
        <f t="shared" ref="D196:E196" si="44">D197+D202+D210</f>
        <v>143.55000000000001</v>
      </c>
      <c r="E196" s="231">
        <f t="shared" si="44"/>
        <v>152.01</v>
      </c>
      <c r="F196" s="232">
        <f t="shared" si="31"/>
        <v>105.89341692789966</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143.55000000000001</v>
      </c>
      <c r="E210" s="231">
        <f t="shared" si="47"/>
        <v>152.01</v>
      </c>
      <c r="F210" s="232">
        <f t="shared" si="31"/>
        <v>105.89341692789966</v>
      </c>
    </row>
    <row r="211" spans="1:6" ht="12.75" customHeight="1" x14ac:dyDescent="0.2">
      <c r="A211" s="230">
        <v>3431</v>
      </c>
      <c r="B211" s="234" t="s">
        <v>466</v>
      </c>
      <c r="C211" s="34" t="s">
        <v>467</v>
      </c>
      <c r="D211" s="233">
        <v>143.55000000000001</v>
      </c>
      <c r="E211" s="233">
        <v>152.01</v>
      </c>
      <c r="F211" s="232">
        <f t="shared" si="31"/>
        <v>105.89341692789966</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3986.09</v>
      </c>
      <c r="E224" s="231">
        <f t="shared" si="51"/>
        <v>0</v>
      </c>
      <c r="F224" s="232">
        <f t="shared" ref="F224:F235" si="52">IF(D224&lt;&gt;0,IF(E224/D224&gt;=100,"&gt;&gt;100",E224/D224*100),"-")</f>
        <v>0</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3986.09</v>
      </c>
      <c r="E244" s="231">
        <f t="shared" si="60"/>
        <v>0</v>
      </c>
      <c r="F244" s="232">
        <f t="shared" ref="F244:F251" si="61">IF(D244&lt;&gt;0,IF(E244/D244&gt;=100,"&gt;&gt;100",E244/D244*100),"-")</f>
        <v>0</v>
      </c>
    </row>
    <row r="245" spans="1:6" ht="12.75" customHeight="1" x14ac:dyDescent="0.2">
      <c r="A245" s="230" t="s">
        <v>534</v>
      </c>
      <c r="B245" s="192" t="s">
        <v>535</v>
      </c>
      <c r="C245" s="34" t="s">
        <v>534</v>
      </c>
      <c r="D245" s="233">
        <v>3986.09</v>
      </c>
      <c r="E245" s="233"/>
      <c r="F245" s="232">
        <f t="shared" si="61"/>
        <v>0</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100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100</v>
      </c>
      <c r="F264" s="232" t="str">
        <f t="shared" si="69"/>
        <v>-</v>
      </c>
    </row>
    <row r="265" spans="1:6" ht="12.75" customHeight="1" x14ac:dyDescent="0.2">
      <c r="A265" s="230">
        <v>3811</v>
      </c>
      <c r="B265" s="192" t="s">
        <v>570</v>
      </c>
      <c r="C265" s="34" t="s">
        <v>571</v>
      </c>
      <c r="D265" s="233">
        <v>0</v>
      </c>
      <c r="E265" s="233">
        <v>100</v>
      </c>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60813.420000000013</v>
      </c>
      <c r="E289" s="231">
        <f t="shared" si="79"/>
        <v>59568.76</v>
      </c>
      <c r="F289" s="232">
        <f t="shared" si="76"/>
        <v>97.953313594269147</v>
      </c>
    </row>
    <row r="290" spans="1:6" ht="12.75" customHeight="1" x14ac:dyDescent="0.2">
      <c r="A290" s="230" t="s">
        <v>609</v>
      </c>
      <c r="B290" s="192" t="s">
        <v>620</v>
      </c>
      <c r="C290" s="34" t="s">
        <v>621</v>
      </c>
      <c r="D290" s="231">
        <f>IF(D6&gt;=D289,D6-D289,0)</f>
        <v>355101.67999999993</v>
      </c>
      <c r="E290" s="231">
        <f>IF(E6&gt;=E289,E6-E289,0)</f>
        <v>6853.2999999999956</v>
      </c>
      <c r="F290" s="232">
        <f t="shared" si="76"/>
        <v>1.9299542598615687</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0</v>
      </c>
      <c r="E292" s="233"/>
      <c r="F292" s="232" t="str">
        <f t="shared" si="76"/>
        <v>-</v>
      </c>
    </row>
    <row r="293" spans="1:6" ht="12.75" customHeight="1" x14ac:dyDescent="0.2">
      <c r="A293" s="230">
        <v>92221</v>
      </c>
      <c r="B293" s="192" t="s">
        <v>626</v>
      </c>
      <c r="C293" s="34" t="s">
        <v>627</v>
      </c>
      <c r="D293" s="233">
        <v>129115.33</v>
      </c>
      <c r="E293" s="233">
        <v>16905.330000000002</v>
      </c>
      <c r="F293" s="232">
        <f t="shared" si="76"/>
        <v>13.093201248836991</v>
      </c>
    </row>
    <row r="294" spans="1:6" ht="12.75" customHeight="1" x14ac:dyDescent="0.2">
      <c r="A294" s="230">
        <v>96</v>
      </c>
      <c r="B294" s="192" t="s">
        <v>628</v>
      </c>
      <c r="C294" s="34" t="s">
        <v>629</v>
      </c>
      <c r="D294" s="233">
        <v>0</v>
      </c>
      <c r="E294" s="233"/>
      <c r="F294" s="232" t="str">
        <f t="shared" si="76"/>
        <v>-</v>
      </c>
    </row>
    <row r="295" spans="1:6" ht="24" x14ac:dyDescent="0.2">
      <c r="A295" s="230">
        <v>9661</v>
      </c>
      <c r="B295" s="192" t="s">
        <v>630</v>
      </c>
      <c r="C295" s="34" t="s">
        <v>631</v>
      </c>
      <c r="D295" s="233">
        <v>1818.3</v>
      </c>
      <c r="E295" s="233">
        <v>4553.8999999999996</v>
      </c>
      <c r="F295" s="232">
        <f t="shared" si="76"/>
        <v>250.44822086564375</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380359.92000000004</v>
      </c>
      <c r="E350" s="231">
        <f t="shared" si="95"/>
        <v>2300.0700000000002</v>
      </c>
      <c r="F350" s="232">
        <f t="shared" si="81"/>
        <v>0.60470882421050032</v>
      </c>
    </row>
    <row r="351" spans="1:6" ht="12.75" customHeight="1" x14ac:dyDescent="0.2">
      <c r="A351" s="230">
        <v>41</v>
      </c>
      <c r="B351" s="192" t="s">
        <v>741</v>
      </c>
      <c r="C351" s="34" t="s">
        <v>742</v>
      </c>
      <c r="D351" s="231">
        <f t="shared" ref="D351:E351" si="96">D352+D356</f>
        <v>109724.4</v>
      </c>
      <c r="E351" s="231">
        <f t="shared" si="96"/>
        <v>237.5</v>
      </c>
      <c r="F351" s="232">
        <f t="shared" si="81"/>
        <v>0.21645140005322427</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109724.4</v>
      </c>
      <c r="E356" s="231">
        <f t="shared" si="98"/>
        <v>237.5</v>
      </c>
      <c r="F356" s="232">
        <f t="shared" si="81"/>
        <v>0.21645140005322427</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109724.4</v>
      </c>
      <c r="E360" s="233">
        <v>237.5</v>
      </c>
      <c r="F360" s="232">
        <f t="shared" si="81"/>
        <v>0.21645140005322427</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270635.52000000002</v>
      </c>
      <c r="E363" s="231">
        <f t="shared" si="99"/>
        <v>2062.5700000000002</v>
      </c>
      <c r="F363" s="232">
        <f t="shared" si="81"/>
        <v>0.76212095145530045</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270635.52000000002</v>
      </c>
      <c r="E369" s="231">
        <f t="shared" si="101"/>
        <v>2062.5700000000002</v>
      </c>
      <c r="F369" s="232">
        <f t="shared" si="81"/>
        <v>0.76212095145530045</v>
      </c>
    </row>
    <row r="370" spans="1:6" ht="12.75" customHeight="1" x14ac:dyDescent="0.2">
      <c r="A370" s="230">
        <v>4221</v>
      </c>
      <c r="B370" s="192" t="s">
        <v>675</v>
      </c>
      <c r="C370" s="34" t="s">
        <v>767</v>
      </c>
      <c r="D370" s="233">
        <v>270635.52000000002</v>
      </c>
      <c r="E370" s="233">
        <v>2062.5700000000002</v>
      </c>
      <c r="F370" s="232">
        <f t="shared" si="81"/>
        <v>0.76212095145530045</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0</v>
      </c>
      <c r="E376" s="233"/>
      <c r="F376" s="232" t="str">
        <f t="shared" si="81"/>
        <v>-</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380359.92000000004</v>
      </c>
      <c r="E408" s="231">
        <f t="shared" si="111"/>
        <v>2300.0700000000002</v>
      </c>
      <c r="F408" s="232">
        <f t="shared" si="81"/>
        <v>0.60470882421050032</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415915.1</v>
      </c>
      <c r="E412" s="231">
        <f>E6+E298</f>
        <v>66422.06</v>
      </c>
      <c r="F412" s="232">
        <f t="shared" si="81"/>
        <v>15.970100628710043</v>
      </c>
    </row>
    <row r="413" spans="1:6" ht="12.75" customHeight="1" x14ac:dyDescent="0.2">
      <c r="A413" s="230" t="s">
        <v>609</v>
      </c>
      <c r="B413" s="192" t="s">
        <v>832</v>
      </c>
      <c r="C413" s="34" t="s">
        <v>833</v>
      </c>
      <c r="D413" s="231">
        <f t="shared" ref="D413:E413" si="112">D289+D350</f>
        <v>441173.34000000008</v>
      </c>
      <c r="E413" s="231">
        <f t="shared" si="112"/>
        <v>61868.83</v>
      </c>
      <c r="F413" s="232">
        <f t="shared" si="81"/>
        <v>14.02370097884881</v>
      </c>
    </row>
    <row r="414" spans="1:6" ht="12.75" customHeight="1" x14ac:dyDescent="0.2">
      <c r="A414" s="230" t="s">
        <v>609</v>
      </c>
      <c r="B414" s="192" t="s">
        <v>834</v>
      </c>
      <c r="C414" s="34" t="s">
        <v>835</v>
      </c>
      <c r="D414" s="231">
        <f t="shared" ref="D414:E414" si="113">IF(D412&gt;=D413,D412-D413,0)</f>
        <v>0</v>
      </c>
      <c r="E414" s="231">
        <f t="shared" si="113"/>
        <v>4553.2299999999959</v>
      </c>
      <c r="F414" s="232" t="str">
        <f t="shared" si="81"/>
        <v>-</v>
      </c>
    </row>
    <row r="415" spans="1:6" ht="12.75" customHeight="1" x14ac:dyDescent="0.2">
      <c r="A415" s="230" t="s">
        <v>609</v>
      </c>
      <c r="B415" s="192" t="s">
        <v>836</v>
      </c>
      <c r="C415" s="34" t="s">
        <v>837</v>
      </c>
      <c r="D415" s="231">
        <f t="shared" ref="D415:E415" si="114">IF(D413&gt;=D412,D413-D412,0)</f>
        <v>25258.240000000107</v>
      </c>
      <c r="E415" s="231">
        <f t="shared" si="114"/>
        <v>0</v>
      </c>
      <c r="F415" s="232">
        <f t="shared" si="81"/>
        <v>0</v>
      </c>
    </row>
    <row r="416" spans="1:6" ht="12.75" customHeight="1" x14ac:dyDescent="0.2">
      <c r="A416" s="240" t="s">
        <v>838</v>
      </c>
      <c r="B416" s="234" t="s">
        <v>839</v>
      </c>
      <c r="C416" s="241" t="s">
        <v>840</v>
      </c>
      <c r="D416" s="231">
        <f t="shared" ref="D416:E416" si="115">IF(D292-D293+D409-D410&gt;=0,D292-D293+D409-D410,0)</f>
        <v>0</v>
      </c>
      <c r="E416" s="231">
        <f t="shared" si="115"/>
        <v>0</v>
      </c>
      <c r="F416" s="232" t="str">
        <f t="shared" si="81"/>
        <v>-</v>
      </c>
    </row>
    <row r="417" spans="1:6" ht="12.75" customHeight="1" x14ac:dyDescent="0.2">
      <c r="A417" s="240" t="s">
        <v>838</v>
      </c>
      <c r="B417" s="192" t="s">
        <v>841</v>
      </c>
      <c r="C417" s="241" t="s">
        <v>842</v>
      </c>
      <c r="D417" s="231">
        <f t="shared" ref="D417:E417" si="116">IF(D293-D292+D410-D409&gt;=0,D293-D292+D410-D409,0)</f>
        <v>129115.33</v>
      </c>
      <c r="E417" s="231">
        <f t="shared" si="116"/>
        <v>16905.330000000002</v>
      </c>
      <c r="F417" s="232">
        <f t="shared" si="81"/>
        <v>13.093201248836991</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415915.1</v>
      </c>
      <c r="E639" s="231">
        <f t="shared" si="180"/>
        <v>66422.06</v>
      </c>
      <c r="F639" s="232">
        <f t="shared" si="119"/>
        <v>15.970100628710043</v>
      </c>
    </row>
    <row r="640" spans="1:6" ht="12.75" customHeight="1" x14ac:dyDescent="0.2">
      <c r="A640" s="230" t="s">
        <v>609</v>
      </c>
      <c r="B640" s="192" t="s">
        <v>1278</v>
      </c>
      <c r="C640" s="34" t="s">
        <v>1279</v>
      </c>
      <c r="D640" s="231">
        <f t="shared" ref="D640:E640" si="181">D413+D528</f>
        <v>441173.34000000008</v>
      </c>
      <c r="E640" s="231">
        <f t="shared" si="181"/>
        <v>61868.83</v>
      </c>
      <c r="F640" s="232">
        <f t="shared" si="119"/>
        <v>14.02370097884881</v>
      </c>
    </row>
    <row r="641" spans="1:6" ht="12.75" customHeight="1" x14ac:dyDescent="0.2">
      <c r="A641" s="230" t="s">
        <v>609</v>
      </c>
      <c r="B641" s="192" t="s">
        <v>1280</v>
      </c>
      <c r="C641" s="34" t="s">
        <v>1281</v>
      </c>
      <c r="D641" s="231">
        <f t="shared" ref="D641:E641" si="182">IF(D639&gt;=D640,D639-D640,0)</f>
        <v>0</v>
      </c>
      <c r="E641" s="231">
        <f t="shared" si="182"/>
        <v>4553.2299999999959</v>
      </c>
      <c r="F641" s="232" t="str">
        <f t="shared" si="119"/>
        <v>-</v>
      </c>
    </row>
    <row r="642" spans="1:6" ht="12.75" customHeight="1" x14ac:dyDescent="0.2">
      <c r="A642" s="230" t="s">
        <v>609</v>
      </c>
      <c r="B642" s="192" t="s">
        <v>1282</v>
      </c>
      <c r="C642" s="34" t="s">
        <v>1283</v>
      </c>
      <c r="D642" s="231">
        <f t="shared" ref="D642:E642" si="183">IF(D640&gt;=D639,D640-D639,0)</f>
        <v>25258.240000000107</v>
      </c>
      <c r="E642" s="231">
        <f t="shared" si="183"/>
        <v>0</v>
      </c>
      <c r="F642" s="232">
        <f t="shared" si="119"/>
        <v>0</v>
      </c>
    </row>
    <row r="643" spans="1:6" ht="24" x14ac:dyDescent="0.2">
      <c r="A643" s="240" t="s">
        <v>1284</v>
      </c>
      <c r="B643" s="192" t="s">
        <v>1285</v>
      </c>
      <c r="C643" s="241" t="s">
        <v>1284</v>
      </c>
      <c r="D643" s="231">
        <f t="shared" ref="D643:E643" si="184">IF(D416-D417+D637-D638&gt;=0,D416-D417+D637-D638,0)</f>
        <v>0</v>
      </c>
      <c r="E643" s="231">
        <f t="shared" si="184"/>
        <v>0</v>
      </c>
      <c r="F643" s="232" t="str">
        <f t="shared" si="119"/>
        <v>-</v>
      </c>
    </row>
    <row r="644" spans="1:6" ht="24" x14ac:dyDescent="0.2">
      <c r="A644" s="240" t="s">
        <v>1286</v>
      </c>
      <c r="B644" s="192" t="s">
        <v>1287</v>
      </c>
      <c r="C644" s="241" t="s">
        <v>1286</v>
      </c>
      <c r="D644" s="231">
        <f t="shared" ref="D644:E644" si="185">IF(D417-D416+D638-D637&gt;=0,D417-D416+D638-D637,0)</f>
        <v>129115.33</v>
      </c>
      <c r="E644" s="231">
        <f t="shared" si="185"/>
        <v>16905.330000000002</v>
      </c>
      <c r="F644" s="232">
        <f t="shared" si="119"/>
        <v>13.093201248836991</v>
      </c>
    </row>
    <row r="645" spans="1:6" ht="24" x14ac:dyDescent="0.2">
      <c r="A645" s="230" t="s">
        <v>609</v>
      </c>
      <c r="B645" s="192" t="s">
        <v>1288</v>
      </c>
      <c r="C645" s="34" t="s">
        <v>1289</v>
      </c>
      <c r="D645" s="231">
        <f t="shared" ref="D645:E645" si="186">IF(D641+D643-D642-D644&gt;=0,D641+D643-D642-D644,0)</f>
        <v>0</v>
      </c>
      <c r="E645" s="231">
        <f t="shared" si="186"/>
        <v>0</v>
      </c>
      <c r="F645" s="232" t="str">
        <f t="shared" si="119"/>
        <v>-</v>
      </c>
    </row>
    <row r="646" spans="1:6" ht="24" x14ac:dyDescent="0.2">
      <c r="A646" s="230" t="s">
        <v>609</v>
      </c>
      <c r="B646" s="192" t="s">
        <v>1290</v>
      </c>
      <c r="C646" s="34" t="s">
        <v>1291</v>
      </c>
      <c r="D646" s="231">
        <f t="shared" ref="D646:E646" si="187">IF(D642+D644-D641-D643&gt;=0,D642+D644-D641-D643,0)</f>
        <v>154373.57000000012</v>
      </c>
      <c r="E646" s="231">
        <f t="shared" si="187"/>
        <v>12352.100000000006</v>
      </c>
      <c r="F646" s="232">
        <f t="shared" si="119"/>
        <v>8.0014344424372617</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3930.11</v>
      </c>
      <c r="E649" s="233">
        <v>18840.009999999998</v>
      </c>
      <c r="F649" s="232">
        <f t="shared" ref="F649:F724" si="188">IF(D649&lt;&gt;0,IF(E649/D649&gt;=100,"&gt;&gt;100",E649/D649*100),"-")</f>
        <v>479.3761497769782</v>
      </c>
    </row>
    <row r="650" spans="1:6" ht="12.75" customHeight="1" x14ac:dyDescent="0.2">
      <c r="A650" s="230" t="s">
        <v>1297</v>
      </c>
      <c r="B650" s="192" t="s">
        <v>1298</v>
      </c>
      <c r="C650" s="34" t="s">
        <v>1297</v>
      </c>
      <c r="D650" s="233">
        <v>732863.64</v>
      </c>
      <c r="E650" s="233">
        <v>67623.360000000001</v>
      </c>
      <c r="F650" s="232">
        <f t="shared" si="188"/>
        <v>9.2272772599279165</v>
      </c>
    </row>
    <row r="651" spans="1:6" ht="12.75" customHeight="1" x14ac:dyDescent="0.2">
      <c r="A651" s="230" t="s">
        <v>1299</v>
      </c>
      <c r="B651" s="192" t="s">
        <v>1300</v>
      </c>
      <c r="C651" s="34" t="s">
        <v>1299</v>
      </c>
      <c r="D651" s="233">
        <v>736272.77</v>
      </c>
      <c r="E651" s="233">
        <v>63341.13</v>
      </c>
      <c r="F651" s="232">
        <f t="shared" si="188"/>
        <v>8.602943444451979</v>
      </c>
    </row>
    <row r="652" spans="1:6" ht="24" x14ac:dyDescent="0.2">
      <c r="A652" s="230">
        <v>11</v>
      </c>
      <c r="B652" s="192" t="s">
        <v>1301</v>
      </c>
      <c r="C652" s="34" t="s">
        <v>1302</v>
      </c>
      <c r="D652" s="231">
        <f t="shared" ref="D652:E652" si="189">+D649+D650-D651</f>
        <v>520.97999999998137</v>
      </c>
      <c r="E652" s="231">
        <f t="shared" si="189"/>
        <v>23122.239999999998</v>
      </c>
      <c r="F652" s="232">
        <f t="shared" si="188"/>
        <v>4438.2202771701077</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2</v>
      </c>
      <c r="E654" s="243">
        <v>3</v>
      </c>
      <c r="F654" s="232">
        <f t="shared" si="188"/>
        <v>150</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2</v>
      </c>
      <c r="E656" s="243">
        <v>3</v>
      </c>
      <c r="F656" s="232">
        <f t="shared" si="188"/>
        <v>150</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37999.06</v>
      </c>
      <c r="E661" s="233">
        <v>3937.14</v>
      </c>
      <c r="F661" s="232">
        <f t="shared" si="188"/>
        <v>10.361151038999386</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246817.7</v>
      </c>
      <c r="E694" s="233"/>
      <c r="F694" s="232">
        <f t="shared" si="188"/>
        <v>0</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2320.5300000000002</v>
      </c>
      <c r="E718" s="233">
        <v>2844.38</v>
      </c>
      <c r="F718" s="232">
        <f t="shared" si="188"/>
        <v>122.57458425445911</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292.58</v>
      </c>
      <c r="E726" s="233"/>
      <c r="F726" s="232">
        <f t="shared" si="190"/>
        <v>0</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3050.65</v>
      </c>
      <c r="E792" s="233"/>
      <c r="F792" s="232">
        <f t="shared" si="190"/>
        <v>0</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935.44</v>
      </c>
      <c r="E795" s="233"/>
      <c r="F795" s="232">
        <f t="shared" si="190"/>
        <v>0</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8"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5</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43812</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5</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1</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0</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0</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Korisnik</cp:lastModifiedBy>
  <cp:revision/>
  <cp:lastPrinted>2023-10-10T14:29:55Z</cp:lastPrinted>
  <dcterms:created xsi:type="dcterms:W3CDTF">2022-04-01T05:14:30Z</dcterms:created>
  <dcterms:modified xsi:type="dcterms:W3CDTF">2023-10-10T14:45:23Z</dcterms:modified>
  <cp:category/>
  <cp:contentStatus/>
</cp:coreProperties>
</file>